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20\Box\ACVIP\Variety Testing\2019\Reports - Preliminary\"/>
    </mc:Choice>
  </mc:AlternateContent>
  <bookViews>
    <workbookView xWindow="165" yWindow="120" windowWidth="17790" windowHeight="14310"/>
  </bookViews>
  <sheets>
    <sheet name="Location Information" sheetId="7" r:id="rId1"/>
    <sheet name="Late MG 3 - Early MG 4" sheetId="1" r:id="rId2"/>
    <sheet name="Late MG 4" sheetId="6" r:id="rId3"/>
    <sheet name="MG 5" sheetId="2" r:id="rId4"/>
  </sheets>
  <definedNames>
    <definedName name="_xlnm.Print_Area" localSheetId="1">'Late MG 3 - Early MG 4'!$A$1:$L$49</definedName>
  </definedNames>
  <calcPr calcId="162913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4" i="2"/>
  <c r="L6" i="2"/>
  <c r="L49" i="2" l="1"/>
  <c r="L50" i="2"/>
  <c r="L52" i="2"/>
  <c r="L48" i="2" l="1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137" i="6"/>
  <c r="L135" i="6"/>
  <c r="L134" i="6"/>
  <c r="L133" i="6"/>
  <c r="L132" i="6"/>
  <c r="L131" i="6"/>
  <c r="L130" i="6"/>
  <c r="L84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1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44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17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<sst xmlns="http://schemas.openxmlformats.org/spreadsheetml/2006/main" count="559" uniqueCount="267">
  <si>
    <t>Variety/Experimental Line</t>
  </si>
  <si>
    <t>GRAND MEAN</t>
  </si>
  <si>
    <t>LSD (5%)</t>
  </si>
  <si>
    <t>C.V.</t>
  </si>
  <si>
    <t>LL</t>
  </si>
  <si>
    <t>RR2</t>
  </si>
  <si>
    <t>LL/STS</t>
  </si>
  <si>
    <t>RR1</t>
  </si>
  <si>
    <t>Conv.</t>
  </si>
  <si>
    <t>RR1/STS</t>
  </si>
  <si>
    <t>Dyna-Gro S45XS66</t>
  </si>
  <si>
    <t>Asgrow AG 46X6</t>
  </si>
  <si>
    <t>Dyna-Gro S48XT56</t>
  </si>
  <si>
    <t>USG 7496XTS</t>
  </si>
  <si>
    <t>Xtend</t>
  </si>
  <si>
    <t>Xtend/STS</t>
  </si>
  <si>
    <t>Herbicide Technology</t>
  </si>
  <si>
    <t>AgriGold G4440RX</t>
  </si>
  <si>
    <t>Dyna-Gro S45XS37</t>
  </si>
  <si>
    <t>S13-2743C</t>
  </si>
  <si>
    <t>S13-3851C</t>
  </si>
  <si>
    <t>USG 7478XTS</t>
  </si>
  <si>
    <t>MorSoy 4846 RXT</t>
  </si>
  <si>
    <t>Petrus Seed 4916 GT</t>
  </si>
  <si>
    <t>Pioneer P48A60X</t>
  </si>
  <si>
    <t>REV 4927X</t>
  </si>
  <si>
    <t>AgriGold G5000RX</t>
  </si>
  <si>
    <t>R13-14635RR</t>
  </si>
  <si>
    <t>•</t>
  </si>
  <si>
    <t>Credenz CZ 3841LL</t>
  </si>
  <si>
    <t>Credenz CZ 3929GTLL</t>
  </si>
  <si>
    <t>Credenz CZ 4222LL</t>
  </si>
  <si>
    <t>Delta Grow 45E23</t>
  </si>
  <si>
    <t>Dyna-Gro S42EN89</t>
  </si>
  <si>
    <t>Go Soy 44GL18</t>
  </si>
  <si>
    <t>Progeny P4241 E3</t>
  </si>
  <si>
    <t>Stuttgart   Non-Irrigated</t>
  </si>
  <si>
    <t>Progeny P4291 LR</t>
  </si>
  <si>
    <t>GT/LL</t>
  </si>
  <si>
    <t>E3</t>
  </si>
  <si>
    <t>Enlist</t>
  </si>
  <si>
    <t>LL/GT27</t>
  </si>
  <si>
    <t>Relative Maturity</t>
  </si>
  <si>
    <t>Non-Xtend Cultivars</t>
  </si>
  <si>
    <r>
      <t>All-Location</t>
    </r>
    <r>
      <rPr>
        <b/>
        <sz val="12"/>
        <color indexed="8"/>
        <rFont val="Calibri"/>
        <family val="2"/>
        <scheme val="minor"/>
      </rPr>
      <t xml:space="preserve"> Average</t>
    </r>
  </si>
  <si>
    <t>Rohwer         Late-Planted</t>
  </si>
  <si>
    <t>Xtend Cultivars</t>
  </si>
  <si>
    <t>Armor 42-D27</t>
  </si>
  <si>
    <t>Asgrow AG 42X9</t>
  </si>
  <si>
    <t>Credenz CZ 4280X</t>
  </si>
  <si>
    <t>Dyna-Gro S41XS98</t>
  </si>
  <si>
    <t>Eagle Seed ES 4460RYX</t>
  </si>
  <si>
    <t>Local LS3976X</t>
  </si>
  <si>
    <t>Local LS4487XS</t>
  </si>
  <si>
    <t>Mission A4448X</t>
  </si>
  <si>
    <t>MorSoy 4447 RXT</t>
  </si>
  <si>
    <t>NK S39-G2X</t>
  </si>
  <si>
    <t>NK S44-C7X</t>
  </si>
  <si>
    <t>Pioneer P42A96X</t>
  </si>
  <si>
    <t>REV 4310X</t>
  </si>
  <si>
    <t>Progeny P4255 RX</t>
  </si>
  <si>
    <t>Progeny P4265 RXS</t>
  </si>
  <si>
    <t>Progeny P4444 RXS</t>
  </si>
  <si>
    <t xml:space="preserve"> Rohwer Late-Planted = Rohwer Research Station, Rohwer, Ark.</t>
  </si>
  <si>
    <t xml:space="preserve"> Stuttgart Non-Irrigated = Rice Research and Extension Center, Stuttgart, Ark.</t>
  </si>
  <si>
    <t>Summary of Arkansas Soybean Performance Testing Locations, 2019.</t>
  </si>
  <si>
    <t>Location</t>
  </si>
  <si>
    <t>Planting Target</t>
  </si>
  <si>
    <t>Irrigation</t>
  </si>
  <si>
    <t>Row Spacing</t>
  </si>
  <si>
    <t>Soil Type</t>
  </si>
  <si>
    <t>Planting Date</t>
  </si>
  <si>
    <t>Harvest Dates</t>
  </si>
  <si>
    <t>Non-Xtend Late 3 - Early 4</t>
  </si>
  <si>
    <t>Non-Xtend Late 4</t>
  </si>
  <si>
    <t>Non-Xtend MG 5</t>
  </si>
  <si>
    <t>Xtend                     Late 3 - Early 4</t>
  </si>
  <si>
    <t>Xtend Late 4</t>
  </si>
  <si>
    <t>Xtend MG 5</t>
  </si>
  <si>
    <t>Northeast Research and Extension Center, Keiser, Ark.</t>
  </si>
  <si>
    <t>Earliest Opportunity</t>
  </si>
  <si>
    <t>Irrigated</t>
  </si>
  <si>
    <t>Single 38"</t>
  </si>
  <si>
    <t>Sharkey clay</t>
  </si>
  <si>
    <t>Lon Mann Cotton Research Station, Marianna, Ark.</t>
  </si>
  <si>
    <t>Calloway silt loam</t>
  </si>
  <si>
    <t>Pine Tree Research Station, Colt, Ark.</t>
  </si>
  <si>
    <t>Single 30"</t>
  </si>
  <si>
    <t>Rice Research and Extension Center, Stuttart, Ark.</t>
  </si>
  <si>
    <t>Crowley silt loam</t>
  </si>
  <si>
    <t>Non-Irrigated</t>
  </si>
  <si>
    <t>Rohwer Research Station, Rohwer, Ark.</t>
  </si>
  <si>
    <t>Twin-row 38"</t>
  </si>
  <si>
    <t>Herbert silt loam</t>
  </si>
  <si>
    <t>Late-Planted</t>
  </si>
  <si>
    <t>Credenz CZ 4539GTLL</t>
  </si>
  <si>
    <t>Credenz CZ 4540LL</t>
  </si>
  <si>
    <t>Credenz CZ 4649LL</t>
  </si>
  <si>
    <t>Credenz CZ 4820LL</t>
  </si>
  <si>
    <t>Credenz CZ 4918LL</t>
  </si>
  <si>
    <t>Credenz CZ 4938LL</t>
  </si>
  <si>
    <t>Delta Grow 46E29</t>
  </si>
  <si>
    <t>Delta Grow 47E19</t>
  </si>
  <si>
    <t>Delta Grow 47E25</t>
  </si>
  <si>
    <t>Delta Grow 48E10</t>
  </si>
  <si>
    <t>Delta Grow 48E39</t>
  </si>
  <si>
    <t>Delta Grow 48E49</t>
  </si>
  <si>
    <t>Delta Grow 4977LL/STS</t>
  </si>
  <si>
    <t>Delta Grow 49E29</t>
  </si>
  <si>
    <t>Dyna-Gro S46EN29</t>
  </si>
  <si>
    <t>Dyna-Gro S49EN79</t>
  </si>
  <si>
    <t>Go Soy 46GL18</t>
  </si>
  <si>
    <t>Go Soy 481E19</t>
  </si>
  <si>
    <t>Go Soy 482E18</t>
  </si>
  <si>
    <t>Go Soy 48C17S</t>
  </si>
  <si>
    <t>Go Soy 49G16</t>
  </si>
  <si>
    <t>Hefty H47E0</t>
  </si>
  <si>
    <t>Hefty H48E0</t>
  </si>
  <si>
    <t>Hefty H48E9</t>
  </si>
  <si>
    <t>Pioneer P48A99L</t>
  </si>
  <si>
    <t>Progeny P4525 E3</t>
  </si>
  <si>
    <t>Progeny P4682 E3</t>
  </si>
  <si>
    <t>Progeny P4710 E3</t>
  </si>
  <si>
    <t>Progeny P4775 E3S</t>
  </si>
  <si>
    <t>Progeny P4833 E3</t>
  </si>
  <si>
    <t>Progeny P4891 E3</t>
  </si>
  <si>
    <t>R15-2422</t>
  </si>
  <si>
    <t>R16-253</t>
  </si>
  <si>
    <t>R16-259</t>
  </si>
  <si>
    <t>S14-15138R</t>
  </si>
  <si>
    <t>USG 7460ET</t>
  </si>
  <si>
    <t>USG 7480ET</t>
  </si>
  <si>
    <t>USG 7499ET</t>
  </si>
  <si>
    <t>DONMARIO 48E73</t>
  </si>
  <si>
    <t>E3/STS</t>
  </si>
  <si>
    <t>Progeny P4565 LR</t>
  </si>
  <si>
    <t>AgriGold G4579RX</t>
  </si>
  <si>
    <t>AgriGold G4605RX</t>
  </si>
  <si>
    <t>AgriGold G4815RX</t>
  </si>
  <si>
    <t>AGS GS48X19</t>
  </si>
  <si>
    <t>AGS GS49X19</t>
  </si>
  <si>
    <t>Asgrow AG 47X9</t>
  </si>
  <si>
    <t>Asgrow AG 48X9</t>
  </si>
  <si>
    <t>Asgrow AG 49X9</t>
  </si>
  <si>
    <t>Credenz CZ 4570X</t>
  </si>
  <si>
    <t>Credenz CZ 4600X</t>
  </si>
  <si>
    <t>Credenz CZ 4770X</t>
  </si>
  <si>
    <t>Credenz CZ 4869X</t>
  </si>
  <si>
    <t>Credenz CZ 4979X</t>
  </si>
  <si>
    <t>Delta Grow 46X25</t>
  </si>
  <si>
    <t>Delta Grow 46X65</t>
  </si>
  <si>
    <t>Delta Grow 48X45</t>
  </si>
  <si>
    <t>Delta Grow 49X15</t>
  </si>
  <si>
    <t>Dyna-Gro S46XS60</t>
  </si>
  <si>
    <t>Dyna-Gro S47XT20</t>
  </si>
  <si>
    <t>Dyna-Gro S49XT39</t>
  </si>
  <si>
    <t>Dyna-Gro S49XT70</t>
  </si>
  <si>
    <t>Eagle Seed ES 4680RYX</t>
  </si>
  <si>
    <t>Eagle Seed ES 4840RYX</t>
  </si>
  <si>
    <t>Hefty H46X0S</t>
  </si>
  <si>
    <t>Local LS4565XS</t>
  </si>
  <si>
    <t>Local LS4583X</t>
  </si>
  <si>
    <t>Local LS4677X</t>
  </si>
  <si>
    <t>Local LS4798X</t>
  </si>
  <si>
    <t>Local LS4889XS</t>
  </si>
  <si>
    <t>Mission A4618X</t>
  </si>
  <si>
    <t>Mission A4950X</t>
  </si>
  <si>
    <t>MorSoy 4706 RXT</t>
  </si>
  <si>
    <t>NK S49-F5X</t>
  </si>
  <si>
    <t>Pioneer P46A57BX</t>
  </si>
  <si>
    <t>REV 4679X</t>
  </si>
  <si>
    <t>REV 4940X</t>
  </si>
  <si>
    <t>Taylor EXP 47-90</t>
  </si>
  <si>
    <t>Delta Grow 48X05</t>
  </si>
  <si>
    <t>Taylor EXP 48-80</t>
  </si>
  <si>
    <t>USG 7470XT</t>
  </si>
  <si>
    <t>USG 7480XT</t>
  </si>
  <si>
    <t>USG 7489XT</t>
  </si>
  <si>
    <t>Credenz CZ 5150LL</t>
  </si>
  <si>
    <t>Delta Grow 52E22</t>
  </si>
  <si>
    <t>Delta Grow 5585RR2</t>
  </si>
  <si>
    <t>Go Soy 50G17</t>
  </si>
  <si>
    <t>Go Soy 512E18</t>
  </si>
  <si>
    <t>Hefty H51E9</t>
  </si>
  <si>
    <t>Progeny P5211 E3</t>
  </si>
  <si>
    <t>R13-13997</t>
  </si>
  <si>
    <t>R13-818</t>
  </si>
  <si>
    <t>R14-1422</t>
  </si>
  <si>
    <t>R15-1587</t>
  </si>
  <si>
    <t>R16-1445</t>
  </si>
  <si>
    <t>R16-2546C</t>
  </si>
  <si>
    <t>R16-2547</t>
  </si>
  <si>
    <t>R16-378</t>
  </si>
  <si>
    <t>R16-39</t>
  </si>
  <si>
    <r>
      <t>Preliminary Yields of Maturity Group V Soybean Cultivars in Arkansas Performance Tests, 2019</t>
    </r>
    <r>
      <rPr>
        <b/>
        <vertAlign val="superscript"/>
        <sz val="14"/>
        <color theme="1"/>
        <rFont val="Calibri"/>
        <family val="2"/>
        <scheme val="minor"/>
      </rPr>
      <t>a</t>
    </r>
    <r>
      <rPr>
        <b/>
        <sz val="14"/>
        <color indexed="8"/>
        <rFont val="Calibri"/>
        <family val="2"/>
        <scheme val="minor"/>
      </rPr>
      <t>.</t>
    </r>
  </si>
  <si>
    <r>
      <t>Preliminary Yields of Late Maturity Group IV Soybean Cultivars in Arkansas Performance Tests, 2019</t>
    </r>
    <r>
      <rPr>
        <b/>
        <vertAlign val="superscript"/>
        <sz val="14"/>
        <color theme="1"/>
        <rFont val="Calibri"/>
        <family val="2"/>
        <scheme val="minor"/>
      </rPr>
      <t>a</t>
    </r>
    <r>
      <rPr>
        <b/>
        <sz val="14"/>
        <color indexed="8"/>
        <rFont val="Calibri"/>
        <family val="2"/>
        <scheme val="minor"/>
      </rPr>
      <t>.</t>
    </r>
  </si>
  <si>
    <r>
      <t>Preliminary Yields of Late Maturity Group III and Early Maturity Group IV Soybean Cultivars in Arkansas Performance Tests, 2019</t>
    </r>
    <r>
      <rPr>
        <b/>
        <vertAlign val="superscript"/>
        <sz val="14"/>
        <color theme="1"/>
        <rFont val="Calibri"/>
        <family val="2"/>
        <scheme val="minor"/>
      </rPr>
      <t>a</t>
    </r>
    <r>
      <rPr>
        <b/>
        <sz val="14"/>
        <color indexed="8"/>
        <rFont val="Calibri"/>
        <family val="2"/>
        <scheme val="minor"/>
      </rPr>
      <t>.</t>
    </r>
  </si>
  <si>
    <t>Asgrow AG 52X9</t>
  </si>
  <si>
    <t>Credenz CZ 5299X</t>
  </si>
  <si>
    <t>Delta Grow 52X05</t>
  </si>
  <si>
    <t>Delta Grow 54X25</t>
  </si>
  <si>
    <t>Dyna-Gro S52XS39</t>
  </si>
  <si>
    <t>Dyna-Gro S56XT99</t>
  </si>
  <si>
    <t>Eagle Seed ES 5155RYX</t>
  </si>
  <si>
    <t>Local LS5087X</t>
  </si>
  <si>
    <t>Local LS5386X</t>
  </si>
  <si>
    <t>Local LS5588X</t>
  </si>
  <si>
    <t>Progeny P5016 RXS</t>
  </si>
  <si>
    <t>Progeny P5170 RX</t>
  </si>
  <si>
    <t>Progeny P5252 RX</t>
  </si>
  <si>
    <t>Progeny P5335 RX</t>
  </si>
  <si>
    <t>Progeny P5554 RX</t>
  </si>
  <si>
    <t>Progeny P5688 RX</t>
  </si>
  <si>
    <t>Progeny P4620 RXS</t>
  </si>
  <si>
    <t>Progeny P4670 RX</t>
  </si>
  <si>
    <t>Progeny P4799 RXS</t>
  </si>
  <si>
    <t>Progeny P4816 RX</t>
  </si>
  <si>
    <t>Progeny P4821 RX</t>
  </si>
  <si>
    <t>Progeny P4851 RX</t>
  </si>
  <si>
    <t>Progeny P4999 RX</t>
  </si>
  <si>
    <t>DONMARIO 47x39</t>
  </si>
  <si>
    <t>DONMARIO Experimental</t>
  </si>
  <si>
    <t>Armor 44-D92</t>
  </si>
  <si>
    <t>Armor X45D51</t>
  </si>
  <si>
    <t>Armor X46D09</t>
  </si>
  <si>
    <t>Armor X46D30</t>
  </si>
  <si>
    <t>Armor X47D18</t>
  </si>
  <si>
    <t>Armor X47D85</t>
  </si>
  <si>
    <t>Armor X47D86</t>
  </si>
  <si>
    <t>Armor X48D25</t>
  </si>
  <si>
    <t>Armor X48D88</t>
  </si>
  <si>
    <t>Armor X49D67</t>
  </si>
  <si>
    <t>Armor 51-D77</t>
  </si>
  <si>
    <t>Armor 52-D71</t>
  </si>
  <si>
    <t>Armor 55-D57</t>
  </si>
  <si>
    <t>Asgrow AG 43X0</t>
  </si>
  <si>
    <t>Asgrow AG 46X0</t>
  </si>
  <si>
    <t>Asgrow AG 47X0</t>
  </si>
  <si>
    <t>Asgrow AG 53X0</t>
  </si>
  <si>
    <t>Keiser</t>
  </si>
  <si>
    <t>Marianna</t>
  </si>
  <si>
    <t>Pine Tree</t>
  </si>
  <si>
    <t>Rohwer</t>
  </si>
  <si>
    <t>Stuttgart</t>
  </si>
  <si>
    <r>
      <t>Rohwer</t>
    </r>
    <r>
      <rPr>
        <b/>
        <vertAlign val="superscript"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 xml:space="preserve">         Late-Planted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</si>
  <si>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The Rohwer Xtend cultivar test was discarded due to poor uniformity caused by standing water.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</si>
  <si>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Keiser = Northeast Research and Extension Center, Keiser, Ark.</t>
    </r>
  </si>
  <si>
    <t xml:space="preserve"> Pine Tree = Pine Tree Research Station, Colt, Ark.</t>
  </si>
  <si>
    <t xml:space="preserve"> Marianna = Lon Mann Cotton Research Station, Marianna, Ark.</t>
  </si>
  <si>
    <t xml:space="preserve"> Rohwer = Rohwer Research Station, Rohwer, Ark.</t>
  </si>
  <si>
    <t xml:space="preserve"> Stuttgart = Rice Research and Extension Center, Stuttgart, Ark.</t>
  </si>
  <si>
    <t>LG Seeds LGC4845RX</t>
  </si>
  <si>
    <t>LG Seeds LGS46682RX</t>
  </si>
  <si>
    <t>LG Seeds LGS4899RX</t>
  </si>
  <si>
    <t>LG Seeds LGS4931RX</t>
  </si>
  <si>
    <t>Local LS4999X</t>
  </si>
  <si>
    <t>Local LS4894X</t>
  </si>
  <si>
    <t>Local LS4795XS</t>
  </si>
  <si>
    <t>Local LS4407X</t>
  </si>
  <si>
    <t>Local ZS4797E3</t>
  </si>
  <si>
    <t>Local ZS4694E3S</t>
  </si>
  <si>
    <t>Local ZS4596GLS</t>
  </si>
  <si>
    <t>Local LS4299XS</t>
  </si>
  <si>
    <t xml:space="preserve"> Keiser Late-Planted = Northeast Research and Extension Center, Keiser, Ark.</t>
  </si>
  <si>
    <t>Keiser         Late-Planted</t>
  </si>
  <si>
    <t>Keiser             Late-Planted</t>
  </si>
  <si>
    <t>Keiser          Late-Planted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</si>
</sst>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??.0"/>
    <numFmt numFmtId="166" formatCode="m/dd"/>
    <numFmt numFmtId="167" formatCode="???.0"/>
    <numFmt numFmtId="168" formatCode="?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Border="1" applyAlignment="1"/>
    <xf numFmtId="0" fontId="10" fillId="0" borderId="0" xfId="0" applyFont="1"/>
    <xf numFmtId="0" fontId="11" fillId="0" borderId="2" xfId="0" applyFont="1" applyBorder="1"/>
    <xf numFmtId="0" fontId="11" fillId="0" borderId="2" xfId="0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167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168" fontId="7" fillId="0" borderId="0" xfId="0" applyNumberFormat="1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/>
    </xf>
    <xf numFmtId="167" fontId="5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L1"/>
    </sheetView>
  </sheetViews>
  <sheetFormatPr defaultRowHeight="15" x14ac:dyDescent="0.25"/>
  <cols>
    <col min="1" max="1" width="30.7109375" customWidth="1"/>
    <col min="2" max="2" width="19.85546875" bestFit="1" customWidth="1"/>
    <col min="3" max="4" width="13.42578125" bestFit="1" customWidth="1"/>
    <col min="5" max="5" width="18.28515625" bestFit="1" customWidth="1"/>
    <col min="6" max="6" width="14.42578125" customWidth="1"/>
    <col min="7" max="7" width="13.7109375" customWidth="1"/>
    <col min="8" max="9" width="11.5703125" customWidth="1"/>
    <col min="10" max="10" width="13.7109375" customWidth="1"/>
    <col min="11" max="12" width="8.7109375" customWidth="1"/>
  </cols>
  <sheetData>
    <row r="1" spans="1:12" ht="18.75" x14ac:dyDescent="0.3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 x14ac:dyDescent="0.25">
      <c r="A2" s="51" t="s">
        <v>66</v>
      </c>
      <c r="B2" s="52" t="s">
        <v>67</v>
      </c>
      <c r="C2" s="53" t="s">
        <v>68</v>
      </c>
      <c r="D2" s="52" t="s">
        <v>69</v>
      </c>
      <c r="E2" s="53" t="s">
        <v>70</v>
      </c>
      <c r="F2" s="54" t="s">
        <v>71</v>
      </c>
      <c r="G2" s="60" t="s">
        <v>72</v>
      </c>
      <c r="H2" s="60"/>
      <c r="I2" s="60"/>
      <c r="J2" s="60"/>
      <c r="K2" s="60"/>
      <c r="L2" s="60"/>
    </row>
    <row r="3" spans="1:12" ht="30" customHeight="1" x14ac:dyDescent="0.25">
      <c r="A3" s="55"/>
      <c r="B3" s="56"/>
      <c r="C3" s="57"/>
      <c r="D3" s="56"/>
      <c r="E3" s="57"/>
      <c r="F3" s="56"/>
      <c r="G3" s="54" t="s">
        <v>73</v>
      </c>
      <c r="H3" s="54" t="s">
        <v>74</v>
      </c>
      <c r="I3" s="54" t="s">
        <v>75</v>
      </c>
      <c r="J3" s="54" t="s">
        <v>76</v>
      </c>
      <c r="K3" s="54" t="s">
        <v>77</v>
      </c>
      <c r="L3" s="54" t="s">
        <v>78</v>
      </c>
    </row>
    <row r="4" spans="1:12" ht="31.5" x14ac:dyDescent="0.25">
      <c r="A4" s="37" t="s">
        <v>79</v>
      </c>
      <c r="B4" s="38" t="s">
        <v>80</v>
      </c>
      <c r="C4" s="38" t="s">
        <v>81</v>
      </c>
      <c r="D4" s="38" t="s">
        <v>82</v>
      </c>
      <c r="E4" s="38" t="s">
        <v>83</v>
      </c>
      <c r="F4" s="39">
        <v>43602</v>
      </c>
      <c r="G4" s="39">
        <v>43742</v>
      </c>
      <c r="H4" s="39">
        <v>43742</v>
      </c>
      <c r="I4" s="39">
        <v>43758</v>
      </c>
      <c r="J4" s="39">
        <v>43742</v>
      </c>
      <c r="K4" s="39">
        <v>43742</v>
      </c>
      <c r="L4" s="39">
        <v>43758</v>
      </c>
    </row>
    <row r="5" spans="1:12" ht="31.5" x14ac:dyDescent="0.25">
      <c r="A5" s="28" t="s">
        <v>79</v>
      </c>
      <c r="B5" s="29" t="s">
        <v>94</v>
      </c>
      <c r="C5" s="30" t="s">
        <v>81</v>
      </c>
      <c r="D5" s="31" t="s">
        <v>82</v>
      </c>
      <c r="E5" s="31" t="s">
        <v>83</v>
      </c>
      <c r="F5" s="32">
        <v>43619</v>
      </c>
      <c r="G5" s="32">
        <v>43748</v>
      </c>
      <c r="H5" s="32">
        <v>43748</v>
      </c>
      <c r="I5" s="32">
        <v>43788</v>
      </c>
      <c r="J5" s="32">
        <v>43743</v>
      </c>
      <c r="K5" s="32">
        <v>43743</v>
      </c>
      <c r="L5" s="32">
        <v>43788</v>
      </c>
    </row>
    <row r="6" spans="1:12" ht="31.5" x14ac:dyDescent="0.25">
      <c r="A6" s="37" t="s">
        <v>84</v>
      </c>
      <c r="B6" s="38" t="s">
        <v>80</v>
      </c>
      <c r="C6" s="40" t="s">
        <v>81</v>
      </c>
      <c r="D6" s="38" t="s">
        <v>82</v>
      </c>
      <c r="E6" s="40" t="s">
        <v>85</v>
      </c>
      <c r="F6" s="39">
        <v>43601</v>
      </c>
      <c r="G6" s="39">
        <v>43741</v>
      </c>
      <c r="H6" s="39">
        <v>43741</v>
      </c>
      <c r="I6" s="39">
        <v>43743</v>
      </c>
      <c r="J6" s="39">
        <v>43741</v>
      </c>
      <c r="K6" s="39">
        <v>43741</v>
      </c>
      <c r="L6" s="39">
        <v>43743</v>
      </c>
    </row>
    <row r="7" spans="1:12" ht="31.5" x14ac:dyDescent="0.25">
      <c r="A7" s="28" t="s">
        <v>86</v>
      </c>
      <c r="B7" s="31" t="s">
        <v>80</v>
      </c>
      <c r="C7" s="30" t="s">
        <v>81</v>
      </c>
      <c r="D7" s="31" t="s">
        <v>87</v>
      </c>
      <c r="E7" s="30" t="s">
        <v>85</v>
      </c>
      <c r="F7" s="32">
        <v>43602</v>
      </c>
      <c r="G7" s="32">
        <v>43743</v>
      </c>
      <c r="H7" s="32">
        <v>43748</v>
      </c>
      <c r="I7" s="32">
        <v>43748</v>
      </c>
      <c r="J7" s="32">
        <v>43743</v>
      </c>
      <c r="K7" s="32">
        <v>43747</v>
      </c>
      <c r="L7" s="32">
        <v>43748</v>
      </c>
    </row>
    <row r="8" spans="1:12" ht="31.5" x14ac:dyDescent="0.25">
      <c r="A8" s="37" t="s">
        <v>91</v>
      </c>
      <c r="B8" s="38" t="s">
        <v>80</v>
      </c>
      <c r="C8" s="38" t="s">
        <v>81</v>
      </c>
      <c r="D8" s="38" t="s">
        <v>92</v>
      </c>
      <c r="E8" s="40" t="s">
        <v>93</v>
      </c>
      <c r="F8" s="39">
        <v>43600</v>
      </c>
      <c r="G8" s="39">
        <v>43738</v>
      </c>
      <c r="H8" s="39">
        <v>43738</v>
      </c>
      <c r="I8" s="39">
        <v>43742</v>
      </c>
      <c r="J8" s="39">
        <v>43732</v>
      </c>
      <c r="K8" s="39">
        <v>43732</v>
      </c>
      <c r="L8" s="39">
        <v>43742</v>
      </c>
    </row>
    <row r="9" spans="1:12" ht="31.5" x14ac:dyDescent="0.25">
      <c r="A9" s="43" t="s">
        <v>91</v>
      </c>
      <c r="B9" s="44" t="s">
        <v>94</v>
      </c>
      <c r="C9" s="45" t="s">
        <v>81</v>
      </c>
      <c r="D9" s="44" t="s">
        <v>92</v>
      </c>
      <c r="E9" s="45" t="s">
        <v>93</v>
      </c>
      <c r="F9" s="46">
        <v>43614</v>
      </c>
      <c r="G9" s="46">
        <v>43738</v>
      </c>
      <c r="H9" s="46">
        <v>43738</v>
      </c>
      <c r="I9" s="46">
        <v>43742</v>
      </c>
      <c r="J9" s="46">
        <v>43739</v>
      </c>
      <c r="K9" s="46">
        <v>43739</v>
      </c>
      <c r="L9" s="46">
        <v>43742</v>
      </c>
    </row>
    <row r="10" spans="1:12" ht="31.5" x14ac:dyDescent="0.25">
      <c r="A10" s="47" t="s">
        <v>88</v>
      </c>
      <c r="B10" s="48" t="s">
        <v>80</v>
      </c>
      <c r="C10" s="48" t="s">
        <v>81</v>
      </c>
      <c r="D10" s="48" t="s">
        <v>87</v>
      </c>
      <c r="E10" s="49" t="s">
        <v>89</v>
      </c>
      <c r="F10" s="50">
        <v>43616</v>
      </c>
      <c r="G10" s="50">
        <v>43748</v>
      </c>
      <c r="H10" s="50">
        <v>43758</v>
      </c>
      <c r="I10" s="50">
        <v>43758</v>
      </c>
      <c r="J10" s="50">
        <v>43748</v>
      </c>
      <c r="K10" s="50">
        <v>43757</v>
      </c>
      <c r="L10" s="50">
        <v>43757</v>
      </c>
    </row>
    <row r="11" spans="1:12" ht="31.5" x14ac:dyDescent="0.25">
      <c r="A11" s="33" t="s">
        <v>88</v>
      </c>
      <c r="B11" s="34" t="s">
        <v>80</v>
      </c>
      <c r="C11" s="34" t="s">
        <v>90</v>
      </c>
      <c r="D11" s="34" t="s">
        <v>87</v>
      </c>
      <c r="E11" s="35" t="s">
        <v>89</v>
      </c>
      <c r="F11" s="36">
        <v>43629</v>
      </c>
      <c r="G11" s="36">
        <v>43756</v>
      </c>
      <c r="H11" s="36">
        <v>43756</v>
      </c>
      <c r="I11" s="36">
        <v>43756</v>
      </c>
      <c r="J11" s="36">
        <v>43755</v>
      </c>
      <c r="K11" s="36">
        <v>43755</v>
      </c>
      <c r="L11" s="36">
        <v>43755</v>
      </c>
    </row>
  </sheetData>
  <mergeCells count="2">
    <mergeCell ref="A1:L1"/>
    <mergeCell ref="G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56"/>
  <sheetViews>
    <sheetView zoomScaleNormal="100" workbookViewId="0">
      <selection sqref="A1:L1"/>
    </sheetView>
  </sheetViews>
  <sheetFormatPr defaultRowHeight="15" x14ac:dyDescent="0.25"/>
  <cols>
    <col min="1" max="1" width="30.7109375" style="4" customWidth="1"/>
    <col min="2" max="3" width="12.7109375" style="6" customWidth="1"/>
    <col min="4" max="4" width="12.7109375" style="4" customWidth="1"/>
    <col min="5" max="5" width="13.7109375" style="4" customWidth="1"/>
    <col min="6" max="8" width="12.7109375" style="4" customWidth="1"/>
    <col min="9" max="9" width="14.7109375" style="4" customWidth="1"/>
    <col min="10" max="10" width="12.7109375" style="4" customWidth="1"/>
    <col min="11" max="11" width="14.7109375" style="4" customWidth="1"/>
    <col min="12" max="12" width="13.7109375" style="4" customWidth="1"/>
    <col min="13" max="16384" width="9.140625" style="4"/>
  </cols>
  <sheetData>
    <row r="1" spans="1:24" ht="21" x14ac:dyDescent="0.3">
      <c r="A1" s="61" t="s">
        <v>196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3.75" x14ac:dyDescent="0.25">
      <c r="A2" s="23" t="s">
        <v>0</v>
      </c>
      <c r="B2" s="24" t="s">
        <v>16</v>
      </c>
      <c r="C2" s="24" t="s">
        <v>42</v>
      </c>
      <c r="D2" s="25" t="s">
        <v>239</v>
      </c>
      <c r="E2" s="25" t="s">
        <v>264</v>
      </c>
      <c r="F2" s="25" t="s">
        <v>240</v>
      </c>
      <c r="G2" s="25" t="s">
        <v>241</v>
      </c>
      <c r="H2" s="25" t="s">
        <v>242</v>
      </c>
      <c r="I2" s="25" t="s">
        <v>244</v>
      </c>
      <c r="J2" s="25" t="s">
        <v>243</v>
      </c>
      <c r="K2" s="25" t="s">
        <v>36</v>
      </c>
      <c r="L2" s="25" t="s">
        <v>44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D3" s="21"/>
      <c r="E3" s="21"/>
      <c r="F3" s="21"/>
      <c r="G3" s="21"/>
      <c r="H3" s="21"/>
      <c r="I3" s="21"/>
      <c r="J3" s="21"/>
      <c r="K3" s="21"/>
      <c r="L3" s="21"/>
    </row>
    <row r="4" spans="1:24" ht="15.75" x14ac:dyDescent="0.25">
      <c r="A4" s="22" t="s">
        <v>43</v>
      </c>
      <c r="B4" s="8"/>
      <c r="C4" s="8"/>
    </row>
    <row r="5" spans="1:24" ht="15.75" x14ac:dyDescent="0.25">
      <c r="A5" s="7"/>
      <c r="B5" s="8"/>
      <c r="C5" s="8"/>
    </row>
    <row r="6" spans="1:24" ht="15.75" x14ac:dyDescent="0.25">
      <c r="A6" s="9" t="s">
        <v>29</v>
      </c>
      <c r="B6" s="10" t="s">
        <v>4</v>
      </c>
      <c r="C6" s="10">
        <v>3.8</v>
      </c>
      <c r="D6" s="11">
        <v>70.16</v>
      </c>
      <c r="E6" s="11">
        <v>73.83</v>
      </c>
      <c r="F6" s="11">
        <v>56.98</v>
      </c>
      <c r="G6" s="11">
        <v>47.14</v>
      </c>
      <c r="H6" s="11">
        <v>65.39</v>
      </c>
      <c r="I6" s="11">
        <v>57.64</v>
      </c>
      <c r="J6" s="11">
        <v>51.45</v>
      </c>
      <c r="K6" s="11">
        <v>38.94</v>
      </c>
      <c r="L6" s="12">
        <f>AVERAGE(D6:K6)</f>
        <v>57.691249999999997</v>
      </c>
    </row>
    <row r="7" spans="1:24" ht="15.75" x14ac:dyDescent="0.25">
      <c r="A7" s="9" t="s">
        <v>30</v>
      </c>
      <c r="B7" s="10" t="s">
        <v>38</v>
      </c>
      <c r="C7" s="10">
        <v>3.9</v>
      </c>
      <c r="D7" s="11">
        <v>70.78</v>
      </c>
      <c r="E7" s="11">
        <v>74.19</v>
      </c>
      <c r="F7" s="11">
        <v>64.55</v>
      </c>
      <c r="G7" s="11">
        <v>52.11</v>
      </c>
      <c r="H7" s="11">
        <v>77.62</v>
      </c>
      <c r="I7" s="11">
        <v>66.08</v>
      </c>
      <c r="J7" s="11">
        <v>54.63</v>
      </c>
      <c r="K7" s="11">
        <v>40.08</v>
      </c>
      <c r="L7" s="12">
        <f t="shared" ref="L7:L17" si="0">AVERAGE(D7:K7)</f>
        <v>62.504999999999995</v>
      </c>
    </row>
    <row r="8" spans="1:24" ht="15.75" x14ac:dyDescent="0.25">
      <c r="A8" s="13" t="s">
        <v>31</v>
      </c>
      <c r="B8" s="14" t="s">
        <v>4</v>
      </c>
      <c r="C8" s="14">
        <v>4.2</v>
      </c>
      <c r="D8" s="11">
        <v>73.92</v>
      </c>
      <c r="E8" s="11">
        <v>73.22</v>
      </c>
      <c r="F8" s="11">
        <v>66.19</v>
      </c>
      <c r="G8" s="11">
        <v>54.89</v>
      </c>
      <c r="H8" s="11">
        <v>76.760000000000005</v>
      </c>
      <c r="I8" s="11">
        <v>63.57</v>
      </c>
      <c r="J8" s="11">
        <v>52.23</v>
      </c>
      <c r="K8" s="11">
        <v>36.18</v>
      </c>
      <c r="L8" s="12">
        <f t="shared" si="0"/>
        <v>62.12</v>
      </c>
      <c r="M8" s="15"/>
    </row>
    <row r="9" spans="1:24" ht="15.75" x14ac:dyDescent="0.25">
      <c r="A9" s="9" t="s">
        <v>32</v>
      </c>
      <c r="B9" s="10" t="s">
        <v>39</v>
      </c>
      <c r="C9" s="10">
        <v>4.4000000000000004</v>
      </c>
      <c r="D9" s="11">
        <v>76.040000000000006</v>
      </c>
      <c r="E9" s="11">
        <v>77.430000000000007</v>
      </c>
      <c r="F9" s="11">
        <v>61.39</v>
      </c>
      <c r="G9" s="11">
        <v>57.79</v>
      </c>
      <c r="H9" s="11">
        <v>76.58</v>
      </c>
      <c r="I9" s="11">
        <v>55.09</v>
      </c>
      <c r="J9" s="11">
        <v>54.27</v>
      </c>
      <c r="K9" s="11">
        <v>36.79</v>
      </c>
      <c r="L9" s="12">
        <f t="shared" si="0"/>
        <v>61.922500000000007</v>
      </c>
      <c r="M9" s="15"/>
    </row>
    <row r="10" spans="1:24" ht="15.75" x14ac:dyDescent="0.25">
      <c r="A10" s="13" t="s">
        <v>33</v>
      </c>
      <c r="B10" s="14" t="s">
        <v>40</v>
      </c>
      <c r="C10" s="14">
        <v>4.2</v>
      </c>
      <c r="D10" s="11">
        <v>79.069999999999993</v>
      </c>
      <c r="E10" s="11">
        <v>78.930000000000007</v>
      </c>
      <c r="F10" s="11">
        <v>68.16</v>
      </c>
      <c r="G10" s="11">
        <v>54.23</v>
      </c>
      <c r="H10" s="11">
        <v>78.400000000000006</v>
      </c>
      <c r="I10" s="11">
        <v>52.37</v>
      </c>
      <c r="J10" s="11">
        <v>57.79</v>
      </c>
      <c r="K10" s="11">
        <v>38.18</v>
      </c>
      <c r="L10" s="12">
        <f t="shared" si="0"/>
        <v>63.391249999999999</v>
      </c>
      <c r="M10" s="15"/>
    </row>
    <row r="11" spans="1:24" ht="15.75" x14ac:dyDescent="0.25">
      <c r="A11" s="13" t="s">
        <v>34</v>
      </c>
      <c r="B11" s="10" t="s">
        <v>41</v>
      </c>
      <c r="C11" s="10">
        <v>4.4000000000000004</v>
      </c>
      <c r="D11" s="11">
        <v>76.92</v>
      </c>
      <c r="E11" s="11">
        <v>70.97</v>
      </c>
      <c r="F11" s="11">
        <v>67.25</v>
      </c>
      <c r="G11" s="11">
        <v>53.17</v>
      </c>
      <c r="H11" s="11">
        <v>80.09</v>
      </c>
      <c r="I11" s="11">
        <v>55.45</v>
      </c>
      <c r="J11" s="11">
        <v>48.34</v>
      </c>
      <c r="K11" s="11">
        <v>32.43</v>
      </c>
      <c r="L11" s="12">
        <f t="shared" si="0"/>
        <v>60.577499999999993</v>
      </c>
      <c r="M11" s="15"/>
    </row>
    <row r="12" spans="1:24" ht="15.75" x14ac:dyDescent="0.25">
      <c r="A12" s="13" t="s">
        <v>35</v>
      </c>
      <c r="B12" s="14" t="s">
        <v>39</v>
      </c>
      <c r="C12" s="14">
        <v>4.2</v>
      </c>
      <c r="D12" s="11">
        <v>77.209999999999994</v>
      </c>
      <c r="E12" s="11">
        <v>76.239999999999995</v>
      </c>
      <c r="F12" s="11">
        <v>67.55</v>
      </c>
      <c r="G12" s="11">
        <v>59.31</v>
      </c>
      <c r="H12" s="11">
        <v>80.75</v>
      </c>
      <c r="I12" s="11">
        <v>50.94</v>
      </c>
      <c r="J12" s="11">
        <v>56.41</v>
      </c>
      <c r="K12" s="11">
        <v>36.24</v>
      </c>
      <c r="L12" s="12">
        <f t="shared" si="0"/>
        <v>63.081249999999997</v>
      </c>
      <c r="M12" s="15"/>
    </row>
    <row r="13" spans="1:24" ht="15.75" x14ac:dyDescent="0.25">
      <c r="A13" s="13" t="s">
        <v>37</v>
      </c>
      <c r="B13" s="14" t="s">
        <v>41</v>
      </c>
      <c r="C13" s="14">
        <v>4.2</v>
      </c>
      <c r="D13" s="11">
        <v>76.209999999999994</v>
      </c>
      <c r="E13" s="11">
        <v>75.67</v>
      </c>
      <c r="F13" s="11">
        <v>65.5</v>
      </c>
      <c r="G13" s="11">
        <v>57.01</v>
      </c>
      <c r="H13" s="11">
        <v>66.819999999999993</v>
      </c>
      <c r="I13" s="11">
        <v>55.83</v>
      </c>
      <c r="J13" s="11">
        <v>56.81</v>
      </c>
      <c r="K13" s="11">
        <v>39.54</v>
      </c>
      <c r="L13" s="12">
        <f t="shared" si="0"/>
        <v>61.673749999999998</v>
      </c>
      <c r="M13" s="15"/>
    </row>
    <row r="14" spans="1:24" ht="15.75" x14ac:dyDescent="0.25">
      <c r="A14" s="13" t="s">
        <v>19</v>
      </c>
      <c r="B14" s="14" t="s">
        <v>8</v>
      </c>
      <c r="C14" s="14">
        <v>4.0999999999999996</v>
      </c>
      <c r="D14" s="11">
        <v>74.239999999999995</v>
      </c>
      <c r="E14" s="11">
        <v>76.319999999999993</v>
      </c>
      <c r="F14" s="11">
        <v>69.040000000000006</v>
      </c>
      <c r="G14" s="11">
        <v>50.69</v>
      </c>
      <c r="H14" s="11">
        <v>73.98</v>
      </c>
      <c r="I14" s="11">
        <v>59.76</v>
      </c>
      <c r="J14" s="11">
        <v>49.99</v>
      </c>
      <c r="K14" s="11">
        <v>34.479999999999997</v>
      </c>
      <c r="L14" s="12">
        <f t="shared" si="0"/>
        <v>61.062500000000007</v>
      </c>
      <c r="M14" s="15"/>
    </row>
    <row r="15" spans="1:24" ht="15.75" x14ac:dyDescent="0.25">
      <c r="A15" s="13" t="s">
        <v>20</v>
      </c>
      <c r="B15" s="14" t="s">
        <v>8</v>
      </c>
      <c r="C15" s="14">
        <v>4.4000000000000004</v>
      </c>
      <c r="D15" s="11">
        <v>74.680000000000007</v>
      </c>
      <c r="E15" s="11">
        <v>79.739999999999995</v>
      </c>
      <c r="F15" s="11">
        <v>66.34</v>
      </c>
      <c r="G15" s="11">
        <v>53.51</v>
      </c>
      <c r="H15" s="11">
        <v>73.069999999999993</v>
      </c>
      <c r="I15" s="11">
        <v>53.73</v>
      </c>
      <c r="J15" s="11">
        <v>53.82</v>
      </c>
      <c r="K15" s="11">
        <v>34.03</v>
      </c>
      <c r="L15" s="12">
        <f t="shared" si="0"/>
        <v>61.115000000000009</v>
      </c>
      <c r="M15" s="15"/>
    </row>
    <row r="16" spans="1:24" ht="15.75" x14ac:dyDescent="0.25">
      <c r="A16" s="13"/>
      <c r="B16" s="14"/>
      <c r="C16" s="14"/>
      <c r="D16" s="11"/>
      <c r="E16" s="11"/>
      <c r="F16" s="11"/>
      <c r="G16" s="11"/>
      <c r="H16" s="11"/>
      <c r="I16" s="11"/>
      <c r="J16" s="11"/>
      <c r="K16" s="11"/>
      <c r="L16" s="12"/>
      <c r="M16" s="15"/>
    </row>
    <row r="17" spans="1:13" ht="15.75" x14ac:dyDescent="0.25">
      <c r="A17" s="15" t="s">
        <v>1</v>
      </c>
      <c r="B17" s="14"/>
      <c r="C17" s="14"/>
      <c r="D17" s="11">
        <v>74.923000000000002</v>
      </c>
      <c r="E17" s="11">
        <v>75.653999999999996</v>
      </c>
      <c r="F17" s="11">
        <v>65.294669999999996</v>
      </c>
      <c r="G17" s="11">
        <v>53.986669999999997</v>
      </c>
      <c r="H17" s="11">
        <v>74.944999999999993</v>
      </c>
      <c r="I17" s="11">
        <v>57.046999999999997</v>
      </c>
      <c r="J17" s="11">
        <v>53.573</v>
      </c>
      <c r="K17" s="11">
        <v>36.688670000000002</v>
      </c>
      <c r="L17" s="12">
        <f t="shared" si="0"/>
        <v>61.514001249999993</v>
      </c>
      <c r="M17" s="15"/>
    </row>
    <row r="18" spans="1:13" ht="15.75" x14ac:dyDescent="0.25">
      <c r="A18" s="15" t="s">
        <v>2</v>
      </c>
      <c r="B18" s="14"/>
      <c r="C18" s="14"/>
      <c r="D18" s="11">
        <v>4.7737499999999997</v>
      </c>
      <c r="E18" s="11">
        <v>4.07986</v>
      </c>
      <c r="F18" s="11">
        <v>3.5842999999999998</v>
      </c>
      <c r="G18" s="11">
        <v>4.7498300000000002</v>
      </c>
      <c r="H18" s="11">
        <v>9.6547499999999999</v>
      </c>
      <c r="I18" s="11">
        <v>6.5989399999999998</v>
      </c>
      <c r="J18" s="11">
        <v>3.5715599999999998</v>
      </c>
      <c r="K18" s="11">
        <v>7.2193699999999996</v>
      </c>
      <c r="L18" s="12" t="s">
        <v>28</v>
      </c>
      <c r="M18" s="15"/>
    </row>
    <row r="19" spans="1:13" ht="15.75" x14ac:dyDescent="0.25">
      <c r="A19" s="15" t="s">
        <v>3</v>
      </c>
      <c r="B19" s="14"/>
      <c r="C19" s="14"/>
      <c r="D19" s="11">
        <v>4.5001300000000004</v>
      </c>
      <c r="E19" s="11">
        <v>3.74993</v>
      </c>
      <c r="F19" s="11">
        <v>3.8647499999999999</v>
      </c>
      <c r="G19" s="11">
        <v>6.1942199999999996</v>
      </c>
      <c r="H19" s="11">
        <v>9.0986899999999995</v>
      </c>
      <c r="I19" s="11">
        <v>8.17</v>
      </c>
      <c r="J19" s="11">
        <v>4.65761</v>
      </c>
      <c r="K19" s="11">
        <v>13.89786</v>
      </c>
      <c r="L19" s="12" t="s">
        <v>28</v>
      </c>
      <c r="M19" s="15"/>
    </row>
    <row r="20" spans="1:13" ht="15.75" x14ac:dyDescent="0.25">
      <c r="A20" s="15"/>
      <c r="B20" s="14"/>
      <c r="C20" s="14"/>
      <c r="D20" s="11"/>
      <c r="E20" s="11"/>
      <c r="F20" s="11"/>
      <c r="G20" s="11"/>
      <c r="H20" s="11"/>
      <c r="I20" s="11"/>
      <c r="J20" s="11"/>
      <c r="K20" s="11"/>
      <c r="L20" s="12"/>
      <c r="M20" s="15"/>
    </row>
    <row r="21" spans="1:13" ht="15.75" x14ac:dyDescent="0.25">
      <c r="A21" s="22" t="s">
        <v>46</v>
      </c>
      <c r="B21" s="14"/>
      <c r="C21" s="14"/>
      <c r="D21" s="11"/>
      <c r="E21" s="11"/>
      <c r="F21" s="11"/>
      <c r="G21" s="11"/>
      <c r="H21" s="11"/>
      <c r="I21" s="11"/>
      <c r="J21" s="11"/>
      <c r="K21" s="11"/>
      <c r="L21" s="12"/>
      <c r="M21" s="15"/>
    </row>
    <row r="22" spans="1:13" ht="15.75" x14ac:dyDescent="0.25">
      <c r="A22" s="15"/>
      <c r="B22" s="14"/>
      <c r="C22" s="14"/>
      <c r="D22" s="11"/>
      <c r="E22" s="11"/>
      <c r="F22" s="11"/>
      <c r="G22" s="11"/>
      <c r="H22" s="11"/>
      <c r="I22" s="11"/>
      <c r="J22" s="11"/>
      <c r="K22" s="11"/>
      <c r="L22" s="12"/>
      <c r="M22" s="15"/>
    </row>
    <row r="23" spans="1:13" ht="15.75" x14ac:dyDescent="0.25">
      <c r="A23" s="15" t="s">
        <v>17</v>
      </c>
      <c r="B23" s="14" t="s">
        <v>14</v>
      </c>
      <c r="C23" s="14">
        <v>4.4000000000000004</v>
      </c>
      <c r="D23" s="11">
        <v>84.8</v>
      </c>
      <c r="E23" s="11">
        <v>69.19</v>
      </c>
      <c r="F23" s="11">
        <v>66.97</v>
      </c>
      <c r="G23" s="11">
        <v>48.23</v>
      </c>
      <c r="H23" s="11">
        <v>71.069999999999993</v>
      </c>
      <c r="I23" s="12" t="s">
        <v>28</v>
      </c>
      <c r="J23" s="11">
        <v>64.16</v>
      </c>
      <c r="K23" s="11">
        <v>45.24</v>
      </c>
      <c r="L23" s="12">
        <f t="shared" ref="L23:L42" si="1">AVERAGE(D23:K23)</f>
        <v>64.237142857142857</v>
      </c>
      <c r="M23" s="15"/>
    </row>
    <row r="24" spans="1:13" ht="15.75" x14ac:dyDescent="0.25">
      <c r="A24" s="15" t="s">
        <v>47</v>
      </c>
      <c r="B24" s="14" t="s">
        <v>14</v>
      </c>
      <c r="C24" s="14">
        <v>4.2</v>
      </c>
      <c r="D24" s="11">
        <v>76.150000000000006</v>
      </c>
      <c r="E24" s="11">
        <v>76.180000000000007</v>
      </c>
      <c r="F24" s="11">
        <v>63.27</v>
      </c>
      <c r="G24" s="11">
        <v>60.2</v>
      </c>
      <c r="H24" s="11">
        <v>64.17</v>
      </c>
      <c r="I24" s="12" t="s">
        <v>28</v>
      </c>
      <c r="J24" s="11">
        <v>55.71</v>
      </c>
      <c r="K24" s="11">
        <v>39.78</v>
      </c>
      <c r="L24" s="12">
        <f t="shared" si="1"/>
        <v>62.208571428571432</v>
      </c>
      <c r="M24" s="15"/>
    </row>
    <row r="25" spans="1:13" ht="15.75" x14ac:dyDescent="0.25">
      <c r="A25" s="15" t="s">
        <v>222</v>
      </c>
      <c r="B25" s="14" t="s">
        <v>14</v>
      </c>
      <c r="C25" s="14">
        <v>4.4000000000000004</v>
      </c>
      <c r="D25" s="11">
        <v>88.99</v>
      </c>
      <c r="E25" s="11">
        <v>73.52</v>
      </c>
      <c r="F25" s="11">
        <v>67.62</v>
      </c>
      <c r="G25" s="11">
        <v>50.22</v>
      </c>
      <c r="H25" s="11">
        <v>64.81</v>
      </c>
      <c r="I25" s="12" t="s">
        <v>28</v>
      </c>
      <c r="J25" s="11">
        <v>56.63</v>
      </c>
      <c r="K25" s="11">
        <v>42.57</v>
      </c>
      <c r="L25" s="12">
        <f t="shared" si="1"/>
        <v>63.480000000000004</v>
      </c>
      <c r="M25" s="15"/>
    </row>
    <row r="26" spans="1:13" ht="15.75" x14ac:dyDescent="0.25">
      <c r="A26" s="15" t="s">
        <v>48</v>
      </c>
      <c r="B26" s="14" t="s">
        <v>14</v>
      </c>
      <c r="C26" s="14">
        <v>4.2</v>
      </c>
      <c r="D26" s="11">
        <v>82.2</v>
      </c>
      <c r="E26" s="11">
        <v>67.09</v>
      </c>
      <c r="F26" s="11">
        <v>60.41</v>
      </c>
      <c r="G26" s="11">
        <v>50.77</v>
      </c>
      <c r="H26" s="11">
        <v>60.88</v>
      </c>
      <c r="I26" s="12" t="s">
        <v>28</v>
      </c>
      <c r="J26" s="11">
        <v>56.21</v>
      </c>
      <c r="K26" s="11">
        <v>39.81</v>
      </c>
      <c r="L26" s="12">
        <f t="shared" si="1"/>
        <v>59.624285714285712</v>
      </c>
      <c r="M26" s="15"/>
    </row>
    <row r="27" spans="1:13" ht="15.75" x14ac:dyDescent="0.25">
      <c r="A27" s="15" t="s">
        <v>235</v>
      </c>
      <c r="B27" s="14" t="s">
        <v>14</v>
      </c>
      <c r="C27" s="14">
        <v>4.3</v>
      </c>
      <c r="D27" s="11">
        <v>89.31</v>
      </c>
      <c r="E27" s="11">
        <v>69.459999999999994</v>
      </c>
      <c r="F27" s="11">
        <v>65.569999999999993</v>
      </c>
      <c r="G27" s="11">
        <v>52.49</v>
      </c>
      <c r="H27" s="11">
        <v>73.16</v>
      </c>
      <c r="I27" s="12" t="s">
        <v>28</v>
      </c>
      <c r="J27" s="11">
        <v>59.31</v>
      </c>
      <c r="K27" s="11">
        <v>43.74</v>
      </c>
      <c r="L27" s="12">
        <f t="shared" si="1"/>
        <v>64.72</v>
      </c>
      <c r="M27" s="15"/>
    </row>
    <row r="28" spans="1:13" ht="15.75" x14ac:dyDescent="0.25">
      <c r="A28" s="15" t="s">
        <v>49</v>
      </c>
      <c r="B28" s="14" t="s">
        <v>14</v>
      </c>
      <c r="C28" s="14">
        <v>4.2</v>
      </c>
      <c r="D28" s="11">
        <v>83.99</v>
      </c>
      <c r="E28" s="11">
        <v>68.42</v>
      </c>
      <c r="F28" s="11">
        <v>62.9</v>
      </c>
      <c r="G28" s="11">
        <v>53.93</v>
      </c>
      <c r="H28" s="11">
        <v>54.94</v>
      </c>
      <c r="I28" s="12" t="s">
        <v>28</v>
      </c>
      <c r="J28" s="11">
        <v>58.21</v>
      </c>
      <c r="K28" s="11">
        <v>40.840000000000003</v>
      </c>
      <c r="L28" s="12">
        <f t="shared" si="1"/>
        <v>60.461428571428577</v>
      </c>
      <c r="M28" s="15"/>
    </row>
    <row r="29" spans="1:13" ht="15.75" x14ac:dyDescent="0.25">
      <c r="A29" s="15" t="s">
        <v>50</v>
      </c>
      <c r="B29" s="14" t="s">
        <v>15</v>
      </c>
      <c r="C29" s="14">
        <v>4.0999999999999996</v>
      </c>
      <c r="D29" s="11">
        <v>90.69</v>
      </c>
      <c r="E29" s="11">
        <v>70.94</v>
      </c>
      <c r="F29" s="11">
        <v>65.760000000000005</v>
      </c>
      <c r="G29" s="11">
        <v>57.33</v>
      </c>
      <c r="H29" s="11">
        <v>68.41</v>
      </c>
      <c r="I29" s="12" t="s">
        <v>28</v>
      </c>
      <c r="J29" s="11">
        <v>52.7</v>
      </c>
      <c r="K29" s="11">
        <v>43.79</v>
      </c>
      <c r="L29" s="12">
        <f t="shared" si="1"/>
        <v>64.231428571428566</v>
      </c>
      <c r="M29" s="15"/>
    </row>
    <row r="30" spans="1:13" ht="15.75" x14ac:dyDescent="0.25">
      <c r="A30" s="15" t="s">
        <v>51</v>
      </c>
      <c r="B30" s="14" t="s">
        <v>14</v>
      </c>
      <c r="C30" s="14">
        <v>4.4000000000000004</v>
      </c>
      <c r="D30" s="11">
        <v>86.05</v>
      </c>
      <c r="E30" s="11">
        <v>67.150000000000006</v>
      </c>
      <c r="F30" s="11">
        <v>64.97</v>
      </c>
      <c r="G30" s="11">
        <v>51.86</v>
      </c>
      <c r="H30" s="11">
        <v>67.25</v>
      </c>
      <c r="I30" s="12" t="s">
        <v>28</v>
      </c>
      <c r="J30" s="11">
        <v>58.52</v>
      </c>
      <c r="K30" s="11">
        <v>41.99</v>
      </c>
      <c r="L30" s="12">
        <f t="shared" si="1"/>
        <v>62.541428571428568</v>
      </c>
      <c r="M30" s="15"/>
    </row>
    <row r="31" spans="1:13" ht="15.75" x14ac:dyDescent="0.25">
      <c r="A31" s="15" t="s">
        <v>52</v>
      </c>
      <c r="B31" s="14" t="s">
        <v>14</v>
      </c>
      <c r="C31" s="14">
        <v>3.9</v>
      </c>
      <c r="D31" s="11">
        <v>84.05</v>
      </c>
      <c r="E31" s="11">
        <v>72.39</v>
      </c>
      <c r="F31" s="11">
        <v>61.42</v>
      </c>
      <c r="G31" s="11">
        <v>49.41</v>
      </c>
      <c r="H31" s="11">
        <v>60.06</v>
      </c>
      <c r="I31" s="12" t="s">
        <v>28</v>
      </c>
      <c r="J31" s="11">
        <v>53.84</v>
      </c>
      <c r="K31" s="11">
        <v>41.3</v>
      </c>
      <c r="L31" s="12">
        <f t="shared" si="1"/>
        <v>60.35285714285714</v>
      </c>
      <c r="M31" s="15"/>
    </row>
    <row r="32" spans="1:13" ht="15.75" x14ac:dyDescent="0.25">
      <c r="A32" s="15" t="s">
        <v>53</v>
      </c>
      <c r="B32" s="14" t="s">
        <v>14</v>
      </c>
      <c r="C32" s="14">
        <v>4.4000000000000004</v>
      </c>
      <c r="D32" s="11">
        <v>80.900000000000006</v>
      </c>
      <c r="E32" s="11">
        <v>73.98</v>
      </c>
      <c r="F32" s="11">
        <v>67.989999999999995</v>
      </c>
      <c r="G32" s="11">
        <v>50.87</v>
      </c>
      <c r="H32" s="11">
        <v>65.38</v>
      </c>
      <c r="I32" s="12" t="s">
        <v>28</v>
      </c>
      <c r="J32" s="11">
        <v>47.9</v>
      </c>
      <c r="K32" s="11">
        <v>41.71</v>
      </c>
      <c r="L32" s="12">
        <f t="shared" si="1"/>
        <v>61.247142857142855</v>
      </c>
      <c r="M32" s="15"/>
    </row>
    <row r="33" spans="1:13" ht="15.75" x14ac:dyDescent="0.25">
      <c r="A33" s="15" t="s">
        <v>262</v>
      </c>
      <c r="B33" s="14" t="s">
        <v>14</v>
      </c>
      <c r="C33" s="14">
        <v>4.2</v>
      </c>
      <c r="D33" s="11">
        <v>83.75</v>
      </c>
      <c r="E33" s="11">
        <v>69.180000000000007</v>
      </c>
      <c r="F33" s="11">
        <v>69.760000000000005</v>
      </c>
      <c r="G33" s="11">
        <v>50.37</v>
      </c>
      <c r="H33" s="11">
        <v>70.72</v>
      </c>
      <c r="I33" s="12" t="s">
        <v>28</v>
      </c>
      <c r="J33" s="11">
        <v>56.61</v>
      </c>
      <c r="K33" s="11">
        <v>46.17</v>
      </c>
      <c r="L33" s="12">
        <f t="shared" si="1"/>
        <v>63.794285714285714</v>
      </c>
      <c r="M33" s="15"/>
    </row>
    <row r="34" spans="1:13" ht="15.75" x14ac:dyDescent="0.25">
      <c r="A34" s="15" t="s">
        <v>54</v>
      </c>
      <c r="B34" s="14" t="s">
        <v>14</v>
      </c>
      <c r="C34" s="14">
        <v>4.4000000000000004</v>
      </c>
      <c r="D34" s="11">
        <v>78.27</v>
      </c>
      <c r="E34" s="11">
        <v>70.349999999999994</v>
      </c>
      <c r="F34" s="11">
        <v>66.63</v>
      </c>
      <c r="G34" s="11">
        <v>55.18</v>
      </c>
      <c r="H34" s="11">
        <v>69.760000000000005</v>
      </c>
      <c r="I34" s="12" t="s">
        <v>28</v>
      </c>
      <c r="J34" s="11">
        <v>56.66</v>
      </c>
      <c r="K34" s="11">
        <v>45.36</v>
      </c>
      <c r="L34" s="12">
        <f t="shared" si="1"/>
        <v>63.172857142857147</v>
      </c>
      <c r="M34" s="15"/>
    </row>
    <row r="35" spans="1:13" ht="15.75" x14ac:dyDescent="0.25">
      <c r="A35" s="15" t="s">
        <v>55</v>
      </c>
      <c r="B35" s="14" t="s">
        <v>14</v>
      </c>
      <c r="C35" s="14">
        <v>4.4000000000000004</v>
      </c>
      <c r="D35" s="11">
        <v>85.5</v>
      </c>
      <c r="E35" s="11">
        <v>77.150000000000006</v>
      </c>
      <c r="F35" s="11">
        <v>64.67</v>
      </c>
      <c r="G35" s="11">
        <v>55.54</v>
      </c>
      <c r="H35" s="11">
        <v>73.25</v>
      </c>
      <c r="I35" s="12" t="s">
        <v>28</v>
      </c>
      <c r="J35" s="11">
        <v>58.09</v>
      </c>
      <c r="K35" s="11">
        <v>42.91</v>
      </c>
      <c r="L35" s="12">
        <f t="shared" si="1"/>
        <v>65.301428571428573</v>
      </c>
      <c r="M35" s="15"/>
    </row>
    <row r="36" spans="1:13" ht="15.75" x14ac:dyDescent="0.25">
      <c r="A36" s="15" t="s">
        <v>56</v>
      </c>
      <c r="B36" s="14" t="s">
        <v>14</v>
      </c>
      <c r="C36" s="14">
        <v>3.9</v>
      </c>
      <c r="D36" s="11">
        <v>80.81</v>
      </c>
      <c r="E36" s="11">
        <v>66.66</v>
      </c>
      <c r="F36" s="11">
        <v>63.11</v>
      </c>
      <c r="G36" s="11">
        <v>50.73</v>
      </c>
      <c r="H36" s="11">
        <v>63.64</v>
      </c>
      <c r="I36" s="12" t="s">
        <v>28</v>
      </c>
      <c r="J36" s="11">
        <v>53.08</v>
      </c>
      <c r="K36" s="11">
        <v>39.74</v>
      </c>
      <c r="L36" s="12">
        <f t="shared" si="1"/>
        <v>59.681428571428569</v>
      </c>
      <c r="M36" s="15"/>
    </row>
    <row r="37" spans="1:13" ht="15.75" x14ac:dyDescent="0.25">
      <c r="A37" s="15" t="s">
        <v>57</v>
      </c>
      <c r="B37" s="14" t="s">
        <v>14</v>
      </c>
      <c r="C37" s="14">
        <v>4.4000000000000004</v>
      </c>
      <c r="D37" s="11">
        <v>90.82</v>
      </c>
      <c r="E37" s="11">
        <v>80.8</v>
      </c>
      <c r="F37" s="11">
        <v>71.94</v>
      </c>
      <c r="G37" s="11">
        <v>53.43</v>
      </c>
      <c r="H37" s="11">
        <v>74.319999999999993</v>
      </c>
      <c r="I37" s="12" t="s">
        <v>28</v>
      </c>
      <c r="J37" s="11">
        <v>57.4</v>
      </c>
      <c r="K37" s="11">
        <v>44.98</v>
      </c>
      <c r="L37" s="12">
        <f t="shared" si="1"/>
        <v>67.67</v>
      </c>
      <c r="M37" s="15"/>
    </row>
    <row r="38" spans="1:13" ht="15.75" x14ac:dyDescent="0.25">
      <c r="A38" s="15" t="s">
        <v>58</v>
      </c>
      <c r="B38" s="14" t="s">
        <v>14</v>
      </c>
      <c r="C38" s="14">
        <v>4.2</v>
      </c>
      <c r="D38" s="11">
        <v>86.28</v>
      </c>
      <c r="E38" s="11">
        <v>73.16</v>
      </c>
      <c r="F38" s="11">
        <v>62.74</v>
      </c>
      <c r="G38" s="11">
        <v>51.71</v>
      </c>
      <c r="H38" s="11">
        <v>70.33</v>
      </c>
      <c r="I38" s="12" t="s">
        <v>28</v>
      </c>
      <c r="J38" s="11">
        <v>47.85</v>
      </c>
      <c r="K38" s="11">
        <v>35.54</v>
      </c>
      <c r="L38" s="12">
        <f t="shared" si="1"/>
        <v>61.087142857142858</v>
      </c>
      <c r="M38" s="15"/>
    </row>
    <row r="39" spans="1:13" ht="15.75" x14ac:dyDescent="0.25">
      <c r="A39" s="15" t="s">
        <v>60</v>
      </c>
      <c r="B39" s="14" t="s">
        <v>14</v>
      </c>
      <c r="C39" s="14">
        <v>4.2</v>
      </c>
      <c r="D39" s="11">
        <v>84.17</v>
      </c>
      <c r="E39" s="11">
        <v>74.17</v>
      </c>
      <c r="F39" s="11">
        <v>68.680000000000007</v>
      </c>
      <c r="G39" s="11">
        <v>55.49</v>
      </c>
      <c r="H39" s="11">
        <v>66.77</v>
      </c>
      <c r="I39" s="12" t="s">
        <v>28</v>
      </c>
      <c r="J39" s="11">
        <v>59.8</v>
      </c>
      <c r="K39" s="11">
        <v>45.99</v>
      </c>
      <c r="L39" s="12">
        <f t="shared" si="1"/>
        <v>65.010000000000005</v>
      </c>
      <c r="M39" s="15"/>
    </row>
    <row r="40" spans="1:13" ht="15.75" x14ac:dyDescent="0.25">
      <c r="A40" s="15" t="s">
        <v>61</v>
      </c>
      <c r="B40" s="14" t="s">
        <v>15</v>
      </c>
      <c r="C40" s="14">
        <v>4.2</v>
      </c>
      <c r="D40" s="11">
        <v>74.180000000000007</v>
      </c>
      <c r="E40" s="11">
        <v>64.23</v>
      </c>
      <c r="F40" s="11">
        <v>69.36</v>
      </c>
      <c r="G40" s="11">
        <v>50.26</v>
      </c>
      <c r="H40" s="11">
        <v>72.489999999999995</v>
      </c>
      <c r="I40" s="12" t="s">
        <v>28</v>
      </c>
      <c r="J40" s="11">
        <v>57.73</v>
      </c>
      <c r="K40" s="11">
        <v>43.94</v>
      </c>
      <c r="L40" s="12">
        <f t="shared" si="1"/>
        <v>61.741428571428578</v>
      </c>
      <c r="M40" s="15"/>
    </row>
    <row r="41" spans="1:13" ht="15.75" x14ac:dyDescent="0.25">
      <c r="A41" s="15" t="s">
        <v>62</v>
      </c>
      <c r="B41" s="14" t="s">
        <v>15</v>
      </c>
      <c r="C41" s="14">
        <v>4.4000000000000004</v>
      </c>
      <c r="D41" s="11">
        <v>87.52</v>
      </c>
      <c r="E41" s="11">
        <v>81.59</v>
      </c>
      <c r="F41" s="11">
        <v>69.91</v>
      </c>
      <c r="G41" s="11">
        <v>57.67</v>
      </c>
      <c r="H41" s="11">
        <v>70.819999999999993</v>
      </c>
      <c r="I41" s="12" t="s">
        <v>28</v>
      </c>
      <c r="J41" s="11">
        <v>63.83</v>
      </c>
      <c r="K41" s="11">
        <v>43.72</v>
      </c>
      <c r="L41" s="12">
        <f t="shared" si="1"/>
        <v>67.865714285714276</v>
      </c>
      <c r="M41" s="15"/>
    </row>
    <row r="42" spans="1:13" ht="15.75" x14ac:dyDescent="0.25">
      <c r="A42" s="15" t="s">
        <v>59</v>
      </c>
      <c r="B42" s="14" t="s">
        <v>14</v>
      </c>
      <c r="C42" s="14">
        <v>4.3</v>
      </c>
      <c r="D42" s="11">
        <v>82.18</v>
      </c>
      <c r="E42" s="11">
        <v>68.400000000000006</v>
      </c>
      <c r="F42" s="11">
        <v>65.77</v>
      </c>
      <c r="G42" s="11">
        <v>53.94</v>
      </c>
      <c r="H42" s="11">
        <v>68.11</v>
      </c>
      <c r="I42" s="12" t="s">
        <v>28</v>
      </c>
      <c r="J42" s="11">
        <v>53.48</v>
      </c>
      <c r="K42" s="11">
        <v>46.05</v>
      </c>
      <c r="L42" s="12">
        <f t="shared" si="1"/>
        <v>62.561428571428578</v>
      </c>
      <c r="M42" s="15"/>
    </row>
    <row r="43" spans="1:13" ht="15.75" x14ac:dyDescent="0.25">
      <c r="A43" s="15"/>
      <c r="B43" s="14"/>
      <c r="C43" s="14"/>
      <c r="D43" s="11"/>
      <c r="E43" s="11"/>
      <c r="F43" s="11"/>
      <c r="G43" s="11"/>
      <c r="H43" s="11"/>
      <c r="I43" s="11"/>
      <c r="J43" s="11"/>
      <c r="K43" s="11"/>
      <c r="L43" s="12"/>
      <c r="M43" s="15"/>
    </row>
    <row r="44" spans="1:13" ht="15.75" x14ac:dyDescent="0.25">
      <c r="A44" s="15" t="s">
        <v>1</v>
      </c>
      <c r="B44" s="14"/>
      <c r="C44" s="14"/>
      <c r="D44" s="11">
        <v>84.030330000000006</v>
      </c>
      <c r="E44" s="11">
        <v>71.700829999999996</v>
      </c>
      <c r="F44" s="11">
        <v>65.973500000000001</v>
      </c>
      <c r="G44" s="11">
        <v>52.98133</v>
      </c>
      <c r="H44" s="11">
        <v>67.515829999999994</v>
      </c>
      <c r="I44" s="12" t="s">
        <v>28</v>
      </c>
      <c r="J44" s="11">
        <v>56.387169999999998</v>
      </c>
      <c r="K44" s="11">
        <v>42.759329999999999</v>
      </c>
      <c r="L44" s="12">
        <f t="shared" ref="L44" si="2">AVERAGE(D44:K44)</f>
        <v>63.049759999999992</v>
      </c>
      <c r="M44" s="15"/>
    </row>
    <row r="45" spans="1:13" ht="15.75" x14ac:dyDescent="0.25">
      <c r="A45" s="15" t="s">
        <v>2</v>
      </c>
      <c r="B45" s="14"/>
      <c r="C45" s="14"/>
      <c r="D45" s="11">
        <v>8.8456100000000006</v>
      </c>
      <c r="E45" s="11">
        <v>5.8706199999999997</v>
      </c>
      <c r="F45" s="11">
        <v>3.5116800000000001</v>
      </c>
      <c r="G45" s="11">
        <v>4.22478</v>
      </c>
      <c r="H45" s="11">
        <v>10.412800000000001</v>
      </c>
      <c r="I45" s="12" t="s">
        <v>28</v>
      </c>
      <c r="J45" s="11">
        <v>5.0572699999999999</v>
      </c>
      <c r="K45" s="11">
        <v>6.4364299999999997</v>
      </c>
      <c r="L45" s="12" t="s">
        <v>28</v>
      </c>
      <c r="M45" s="15"/>
    </row>
    <row r="46" spans="1:13" ht="15.75" x14ac:dyDescent="0.25">
      <c r="A46" s="16" t="s">
        <v>3</v>
      </c>
      <c r="B46" s="17"/>
      <c r="C46" s="17"/>
      <c r="D46" s="26">
        <v>7.63063</v>
      </c>
      <c r="E46" s="26">
        <v>5.8947799999999999</v>
      </c>
      <c r="F46" s="26">
        <v>3.8322500000000002</v>
      </c>
      <c r="G46" s="26">
        <v>5.7803000000000004</v>
      </c>
      <c r="H46" s="26">
        <v>11.2037</v>
      </c>
      <c r="I46" s="27" t="s">
        <v>28</v>
      </c>
      <c r="J46" s="26">
        <v>6.4906499999999996</v>
      </c>
      <c r="K46" s="26">
        <v>10.93487</v>
      </c>
      <c r="L46" s="27" t="s">
        <v>28</v>
      </c>
      <c r="M46" s="15"/>
    </row>
    <row r="47" spans="1:13" ht="17.25" x14ac:dyDescent="0.25">
      <c r="A47" s="4" t="s">
        <v>246</v>
      </c>
      <c r="B47" s="19"/>
      <c r="C47" s="19"/>
      <c r="D47" s="20"/>
      <c r="E47" s="20"/>
      <c r="F47" s="20"/>
      <c r="G47" s="20"/>
      <c r="H47" s="20"/>
      <c r="I47" s="20"/>
      <c r="J47" s="20"/>
      <c r="K47" s="20"/>
      <c r="L47" s="18"/>
    </row>
    <row r="48" spans="1:13" x14ac:dyDescent="0.25">
      <c r="A48" s="4" t="s">
        <v>263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18"/>
    </row>
    <row r="49" spans="1:12" x14ac:dyDescent="0.25">
      <c r="A49" s="4" t="s">
        <v>248</v>
      </c>
      <c r="B49" s="19"/>
      <c r="C49" s="19"/>
      <c r="D49" s="20"/>
      <c r="E49" s="20"/>
      <c r="F49" s="20"/>
      <c r="G49" s="20"/>
      <c r="H49" s="20"/>
      <c r="I49" s="20"/>
      <c r="J49" s="20"/>
      <c r="K49" s="20"/>
      <c r="L49" s="18"/>
    </row>
    <row r="50" spans="1:12" x14ac:dyDescent="0.25">
      <c r="A50" s="4" t="s">
        <v>247</v>
      </c>
      <c r="D50" s="20"/>
      <c r="E50" s="20"/>
      <c r="F50" s="20"/>
      <c r="G50" s="20"/>
      <c r="H50" s="20"/>
      <c r="I50" s="20"/>
      <c r="J50" s="20"/>
      <c r="K50" s="20"/>
    </row>
    <row r="51" spans="1:12" x14ac:dyDescent="0.25">
      <c r="A51" s="4" t="s">
        <v>249</v>
      </c>
    </row>
    <row r="52" spans="1:12" x14ac:dyDescent="0.25">
      <c r="A52" s="4" t="s">
        <v>63</v>
      </c>
    </row>
    <row r="53" spans="1:12" x14ac:dyDescent="0.25">
      <c r="A53" s="4" t="s">
        <v>250</v>
      </c>
    </row>
    <row r="54" spans="1:12" x14ac:dyDescent="0.25">
      <c r="A54" s="4" t="s">
        <v>64</v>
      </c>
    </row>
    <row r="56" spans="1:12" ht="17.25" x14ac:dyDescent="0.25">
      <c r="A56" s="4" t="s">
        <v>245</v>
      </c>
    </row>
  </sheetData>
  <sortState ref="A23:L42">
    <sortCondition ref="A23:A42"/>
  </sortState>
  <mergeCells count="1">
    <mergeCell ref="A1:L1"/>
  </mergeCells>
  <pageMargins left="0.7" right="0.7" top="0.75" bottom="0.75" header="0.3" footer="0.3"/>
  <pageSetup scale="91" fitToHeight="0" orientation="portrait" r:id="rId1"/>
  <rowBreaks count="2" manualBreakCount="2">
    <brk id="49" max="10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8"/>
  <sheetViews>
    <sheetView zoomScaleNormal="100" workbookViewId="0">
      <selection sqref="A1:L1"/>
    </sheetView>
  </sheetViews>
  <sheetFormatPr defaultRowHeight="15" x14ac:dyDescent="0.25"/>
  <cols>
    <col min="1" max="1" width="30.7109375" customWidth="1"/>
    <col min="2" max="4" width="12.7109375" customWidth="1"/>
    <col min="5" max="5" width="13.7109375" customWidth="1"/>
    <col min="6" max="8" width="12.7109375" customWidth="1"/>
    <col min="9" max="9" width="13.7109375" customWidth="1"/>
    <col min="10" max="10" width="12.7109375" customWidth="1"/>
    <col min="11" max="11" width="14.7109375" customWidth="1"/>
    <col min="12" max="12" width="12.7109375" customWidth="1"/>
  </cols>
  <sheetData>
    <row r="1" spans="1:12" ht="21" x14ac:dyDescent="0.3">
      <c r="A1" s="61" t="s">
        <v>195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1.5" x14ac:dyDescent="0.25">
      <c r="A2" s="23" t="s">
        <v>0</v>
      </c>
      <c r="B2" s="24" t="s">
        <v>16</v>
      </c>
      <c r="C2" s="24" t="s">
        <v>42</v>
      </c>
      <c r="D2" s="25" t="s">
        <v>239</v>
      </c>
      <c r="E2" s="25" t="s">
        <v>265</v>
      </c>
      <c r="F2" s="25" t="s">
        <v>240</v>
      </c>
      <c r="G2" s="25" t="s">
        <v>241</v>
      </c>
      <c r="H2" s="25" t="s">
        <v>242</v>
      </c>
      <c r="I2" s="25" t="s">
        <v>45</v>
      </c>
      <c r="J2" s="25" t="s">
        <v>243</v>
      </c>
      <c r="K2" s="25" t="s">
        <v>36</v>
      </c>
      <c r="L2" s="25" t="s">
        <v>44</v>
      </c>
    </row>
    <row r="3" spans="1:12" ht="15.75" x14ac:dyDescent="0.25">
      <c r="A3" s="4"/>
      <c r="B3" s="6"/>
      <c r="C3" s="6"/>
      <c r="D3" s="21"/>
      <c r="E3" s="21"/>
      <c r="F3" s="21"/>
      <c r="G3" s="21"/>
      <c r="H3" s="21"/>
      <c r="I3" s="21"/>
      <c r="J3" s="21"/>
      <c r="K3" s="21"/>
      <c r="L3" s="21"/>
    </row>
    <row r="4" spans="1:12" ht="15.75" x14ac:dyDescent="0.25">
      <c r="A4" s="22" t="s">
        <v>43</v>
      </c>
      <c r="B4" s="8"/>
      <c r="C4" s="8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5">
      <c r="A5" s="7"/>
      <c r="B5" s="8"/>
      <c r="C5" s="8"/>
      <c r="D5" s="4"/>
      <c r="E5" s="4"/>
      <c r="F5" s="4"/>
      <c r="G5" s="4"/>
      <c r="H5" s="4"/>
      <c r="I5" s="4"/>
      <c r="J5" s="4"/>
      <c r="K5" s="4"/>
      <c r="L5" s="4"/>
    </row>
    <row r="6" spans="1:12" ht="15.75" x14ac:dyDescent="0.25">
      <c r="A6" s="9" t="s">
        <v>95</v>
      </c>
      <c r="B6" s="10" t="s">
        <v>38</v>
      </c>
      <c r="C6" s="10">
        <v>4.5</v>
      </c>
      <c r="D6" s="11">
        <v>71.22</v>
      </c>
      <c r="E6" s="11">
        <v>68.25</v>
      </c>
      <c r="F6" s="11">
        <v>68.56</v>
      </c>
      <c r="G6" s="11">
        <v>55.46</v>
      </c>
      <c r="H6" s="11">
        <v>76.64</v>
      </c>
      <c r="I6" s="11">
        <v>65.55</v>
      </c>
      <c r="J6" s="11">
        <v>51.14</v>
      </c>
      <c r="K6" s="11">
        <v>33.69</v>
      </c>
      <c r="L6" s="12">
        <f t="shared" ref="L6:L49" si="0">AVERAGE(D6:K6)</f>
        <v>61.313749999999999</v>
      </c>
    </row>
    <row r="7" spans="1:12" ht="15.75" x14ac:dyDescent="0.25">
      <c r="A7" s="9" t="s">
        <v>96</v>
      </c>
      <c r="B7" s="10" t="s">
        <v>4</v>
      </c>
      <c r="C7" s="10">
        <v>4.5</v>
      </c>
      <c r="D7" s="11">
        <v>77.599999999999994</v>
      </c>
      <c r="E7" s="11">
        <v>68.319999999999993</v>
      </c>
      <c r="F7" s="11">
        <v>58.83</v>
      </c>
      <c r="G7" s="11">
        <v>44.22</v>
      </c>
      <c r="H7" s="11">
        <v>70.52</v>
      </c>
      <c r="I7" s="11">
        <v>56.47</v>
      </c>
      <c r="J7" s="11">
        <v>59.86</v>
      </c>
      <c r="K7" s="11">
        <v>43.56</v>
      </c>
      <c r="L7" s="12">
        <f t="shared" si="0"/>
        <v>59.922500000000007</v>
      </c>
    </row>
    <row r="8" spans="1:12" ht="15.75" x14ac:dyDescent="0.25">
      <c r="A8" s="13" t="s">
        <v>97</v>
      </c>
      <c r="B8" s="14" t="s">
        <v>4</v>
      </c>
      <c r="C8" s="14">
        <v>4.5999999999999996</v>
      </c>
      <c r="D8" s="11">
        <v>72.19</v>
      </c>
      <c r="E8" s="11">
        <v>69.42</v>
      </c>
      <c r="F8" s="11">
        <v>69.86</v>
      </c>
      <c r="G8" s="11">
        <v>55.22</v>
      </c>
      <c r="H8" s="11">
        <v>74.98</v>
      </c>
      <c r="I8" s="11">
        <v>55.07</v>
      </c>
      <c r="J8" s="11">
        <v>63.04</v>
      </c>
      <c r="K8" s="11">
        <v>40.950000000000003</v>
      </c>
      <c r="L8" s="12">
        <f t="shared" si="0"/>
        <v>62.591250000000009</v>
      </c>
    </row>
    <row r="9" spans="1:12" ht="15.75" x14ac:dyDescent="0.25">
      <c r="A9" s="9" t="s">
        <v>98</v>
      </c>
      <c r="B9" s="10" t="s">
        <v>4</v>
      </c>
      <c r="C9" s="10">
        <v>4.8</v>
      </c>
      <c r="D9" s="11">
        <v>82.24</v>
      </c>
      <c r="E9" s="11">
        <v>77.52</v>
      </c>
      <c r="F9" s="11">
        <v>66.02</v>
      </c>
      <c r="G9" s="11">
        <v>61.97</v>
      </c>
      <c r="H9" s="11">
        <v>74.239999999999995</v>
      </c>
      <c r="I9" s="11">
        <v>58.76</v>
      </c>
      <c r="J9" s="11">
        <v>63.54</v>
      </c>
      <c r="K9" s="11">
        <v>44.92</v>
      </c>
      <c r="L9" s="12">
        <f t="shared" si="0"/>
        <v>66.151250000000005</v>
      </c>
    </row>
    <row r="10" spans="1:12" ht="15.75" x14ac:dyDescent="0.25">
      <c r="A10" s="13" t="s">
        <v>99</v>
      </c>
      <c r="B10" s="14" t="s">
        <v>4</v>
      </c>
      <c r="C10" s="14">
        <v>4.9000000000000004</v>
      </c>
      <c r="D10" s="11">
        <v>86.45</v>
      </c>
      <c r="E10" s="11">
        <v>68.86</v>
      </c>
      <c r="F10" s="11">
        <v>65.989999999999995</v>
      </c>
      <c r="G10" s="11">
        <v>63.98</v>
      </c>
      <c r="H10" s="11">
        <v>75.58</v>
      </c>
      <c r="I10" s="11">
        <v>59.96</v>
      </c>
      <c r="J10" s="11">
        <v>58.97</v>
      </c>
      <c r="K10" s="11">
        <v>41.4</v>
      </c>
      <c r="L10" s="12">
        <f t="shared" si="0"/>
        <v>65.148749999999993</v>
      </c>
    </row>
    <row r="11" spans="1:12" ht="15.75" x14ac:dyDescent="0.25">
      <c r="A11" s="13" t="s">
        <v>100</v>
      </c>
      <c r="B11" s="10" t="s">
        <v>4</v>
      </c>
      <c r="C11" s="10">
        <v>4.9000000000000004</v>
      </c>
      <c r="D11" s="11">
        <v>74.66</v>
      </c>
      <c r="E11" s="11">
        <v>68.38</v>
      </c>
      <c r="F11" s="11">
        <v>67.930000000000007</v>
      </c>
      <c r="G11" s="11">
        <v>57.33</v>
      </c>
      <c r="H11" s="11">
        <v>78.55</v>
      </c>
      <c r="I11" s="11">
        <v>57.77</v>
      </c>
      <c r="J11" s="11">
        <v>60.97</v>
      </c>
      <c r="K11" s="11">
        <v>39.01</v>
      </c>
      <c r="L11" s="12">
        <f t="shared" si="0"/>
        <v>63.075000000000003</v>
      </c>
    </row>
    <row r="12" spans="1:12" ht="15.75" x14ac:dyDescent="0.25">
      <c r="A12" s="13" t="s">
        <v>101</v>
      </c>
      <c r="B12" s="14" t="s">
        <v>134</v>
      </c>
      <c r="C12" s="14">
        <v>4.5999999999999996</v>
      </c>
      <c r="D12" s="11">
        <v>77.92</v>
      </c>
      <c r="E12" s="11">
        <v>66.25</v>
      </c>
      <c r="F12" s="11">
        <v>64.739999999999995</v>
      </c>
      <c r="G12" s="11">
        <v>60.31</v>
      </c>
      <c r="H12" s="11">
        <v>69.8</v>
      </c>
      <c r="I12" s="11">
        <v>53.87</v>
      </c>
      <c r="J12" s="11">
        <v>58.26</v>
      </c>
      <c r="K12" s="11">
        <v>39.53</v>
      </c>
      <c r="L12" s="12">
        <f t="shared" si="0"/>
        <v>61.335000000000008</v>
      </c>
    </row>
    <row r="13" spans="1:12" ht="15.75" x14ac:dyDescent="0.25">
      <c r="A13" s="13" t="s">
        <v>102</v>
      </c>
      <c r="B13" s="14" t="s">
        <v>39</v>
      </c>
      <c r="C13" s="14">
        <v>4.7</v>
      </c>
      <c r="D13" s="11">
        <v>84.71</v>
      </c>
      <c r="E13" s="11">
        <v>55.95</v>
      </c>
      <c r="F13" s="11">
        <v>68.66</v>
      </c>
      <c r="G13" s="11">
        <v>66.69</v>
      </c>
      <c r="H13" s="11">
        <v>71.959999999999994</v>
      </c>
      <c r="I13" s="11">
        <v>60.41</v>
      </c>
      <c r="J13" s="11">
        <v>57.49</v>
      </c>
      <c r="K13" s="11">
        <v>40.93</v>
      </c>
      <c r="L13" s="12">
        <f t="shared" si="0"/>
        <v>63.35</v>
      </c>
    </row>
    <row r="14" spans="1:12" ht="15.75" x14ac:dyDescent="0.25">
      <c r="A14" s="13" t="s">
        <v>103</v>
      </c>
      <c r="B14" s="14" t="s">
        <v>39</v>
      </c>
      <c r="C14" s="14">
        <v>4.7</v>
      </c>
      <c r="D14" s="11">
        <v>74.040000000000006</v>
      </c>
      <c r="E14" s="11">
        <v>70.84</v>
      </c>
      <c r="F14" s="11">
        <v>65.42</v>
      </c>
      <c r="G14" s="11">
        <v>61.85</v>
      </c>
      <c r="H14" s="11">
        <v>73.13</v>
      </c>
      <c r="I14" s="11">
        <v>57.95</v>
      </c>
      <c r="J14" s="11">
        <v>57.13</v>
      </c>
      <c r="K14" s="11">
        <v>41.03</v>
      </c>
      <c r="L14" s="12">
        <f t="shared" si="0"/>
        <v>62.673749999999998</v>
      </c>
    </row>
    <row r="15" spans="1:12" ht="15.75" x14ac:dyDescent="0.25">
      <c r="A15" s="13" t="s">
        <v>104</v>
      </c>
      <c r="B15" s="14" t="s">
        <v>39</v>
      </c>
      <c r="C15" s="14">
        <v>4.8</v>
      </c>
      <c r="D15" s="11">
        <v>79.790000000000006</v>
      </c>
      <c r="E15" s="11">
        <v>66.150000000000006</v>
      </c>
      <c r="F15" s="11">
        <v>71.400000000000006</v>
      </c>
      <c r="G15" s="11">
        <v>60.36</v>
      </c>
      <c r="H15" s="11">
        <v>76.239999999999995</v>
      </c>
      <c r="I15" s="11">
        <v>63.3</v>
      </c>
      <c r="J15" s="11">
        <v>67.78</v>
      </c>
      <c r="K15" s="11">
        <v>44.72</v>
      </c>
      <c r="L15" s="12">
        <f t="shared" si="0"/>
        <v>66.217500000000001</v>
      </c>
    </row>
    <row r="16" spans="1:12" ht="15.75" x14ac:dyDescent="0.25">
      <c r="A16" s="13" t="s">
        <v>105</v>
      </c>
      <c r="B16" s="14" t="s">
        <v>39</v>
      </c>
      <c r="C16" s="14">
        <v>4.8</v>
      </c>
      <c r="D16" s="11">
        <v>80.459999999999994</v>
      </c>
      <c r="E16" s="11">
        <v>69.53</v>
      </c>
      <c r="F16" s="11">
        <v>63.93</v>
      </c>
      <c r="G16" s="11">
        <v>61.08</v>
      </c>
      <c r="H16" s="11">
        <v>75.34</v>
      </c>
      <c r="I16" s="11">
        <v>60.87</v>
      </c>
      <c r="J16" s="11">
        <v>64.709999999999994</v>
      </c>
      <c r="K16" s="11">
        <v>41.71</v>
      </c>
      <c r="L16" s="12">
        <f t="shared" si="0"/>
        <v>64.703749999999999</v>
      </c>
    </row>
    <row r="17" spans="1:12" ht="15.75" x14ac:dyDescent="0.25">
      <c r="A17" s="13" t="s">
        <v>106</v>
      </c>
      <c r="B17" s="14" t="s">
        <v>134</v>
      </c>
      <c r="C17" s="14">
        <v>4.8</v>
      </c>
      <c r="D17" s="11">
        <v>77.69</v>
      </c>
      <c r="E17" s="11">
        <v>67.989999999999995</v>
      </c>
      <c r="F17" s="11">
        <v>63.19</v>
      </c>
      <c r="G17" s="11">
        <v>62.76</v>
      </c>
      <c r="H17" s="11">
        <v>74.92</v>
      </c>
      <c r="I17" s="11">
        <v>57.05</v>
      </c>
      <c r="J17" s="11">
        <v>61.56</v>
      </c>
      <c r="K17" s="11">
        <v>42.95</v>
      </c>
      <c r="L17" s="12">
        <f t="shared" si="0"/>
        <v>63.513750000000002</v>
      </c>
    </row>
    <row r="18" spans="1:12" ht="15.75" x14ac:dyDescent="0.25">
      <c r="A18" s="13" t="s">
        <v>107</v>
      </c>
      <c r="B18" s="14" t="s">
        <v>6</v>
      </c>
      <c r="C18" s="14">
        <v>4.9000000000000004</v>
      </c>
      <c r="D18" s="11">
        <v>69.5</v>
      </c>
      <c r="E18" s="11">
        <v>66.569999999999993</v>
      </c>
      <c r="F18" s="11">
        <v>65.239999999999995</v>
      </c>
      <c r="G18" s="11">
        <v>46.78</v>
      </c>
      <c r="H18" s="11">
        <v>67.08</v>
      </c>
      <c r="I18" s="11">
        <v>56.52</v>
      </c>
      <c r="J18" s="11">
        <v>57.96</v>
      </c>
      <c r="K18" s="11">
        <v>35.28</v>
      </c>
      <c r="L18" s="12">
        <f t="shared" si="0"/>
        <v>58.116249999999994</v>
      </c>
    </row>
    <row r="19" spans="1:12" ht="15.75" x14ac:dyDescent="0.25">
      <c r="A19" s="13" t="s">
        <v>108</v>
      </c>
      <c r="B19" s="14" t="s">
        <v>39</v>
      </c>
      <c r="C19" s="14">
        <v>4.9000000000000004</v>
      </c>
      <c r="D19" s="11">
        <v>74.89</v>
      </c>
      <c r="E19" s="11">
        <v>69.349999999999994</v>
      </c>
      <c r="F19" s="11">
        <v>67.25</v>
      </c>
      <c r="G19" s="11">
        <v>53.95</v>
      </c>
      <c r="H19" s="11">
        <v>69.819999999999993</v>
      </c>
      <c r="I19" s="11">
        <v>58.19</v>
      </c>
      <c r="J19" s="11">
        <v>58.72</v>
      </c>
      <c r="K19" s="11">
        <v>40.770000000000003</v>
      </c>
      <c r="L19" s="12">
        <f t="shared" si="0"/>
        <v>61.617499999999993</v>
      </c>
    </row>
    <row r="20" spans="1:12" ht="15.75" x14ac:dyDescent="0.25">
      <c r="A20" s="13" t="s">
        <v>133</v>
      </c>
      <c r="B20" s="14" t="s">
        <v>40</v>
      </c>
      <c r="C20" s="14">
        <v>4.8</v>
      </c>
      <c r="D20" s="11">
        <v>78.849999999999994</v>
      </c>
      <c r="E20" s="11">
        <v>65.03</v>
      </c>
      <c r="F20" s="11">
        <v>61.78</v>
      </c>
      <c r="G20" s="11">
        <v>55.5</v>
      </c>
      <c r="H20" s="11">
        <v>70.62</v>
      </c>
      <c r="I20" s="11">
        <v>60.42</v>
      </c>
      <c r="J20" s="11">
        <v>58.2</v>
      </c>
      <c r="K20" s="11">
        <v>36.67</v>
      </c>
      <c r="L20" s="12">
        <f t="shared" si="0"/>
        <v>60.883749999999999</v>
      </c>
    </row>
    <row r="21" spans="1:12" ht="15.75" x14ac:dyDescent="0.25">
      <c r="A21" s="13" t="s">
        <v>109</v>
      </c>
      <c r="B21" s="14" t="s">
        <v>40</v>
      </c>
      <c r="C21" s="14">
        <v>4.5999999999999996</v>
      </c>
      <c r="D21" s="11">
        <v>80.959999999999994</v>
      </c>
      <c r="E21" s="11">
        <v>65.41</v>
      </c>
      <c r="F21" s="11">
        <v>71.67</v>
      </c>
      <c r="G21" s="11">
        <v>63.43</v>
      </c>
      <c r="H21" s="11">
        <v>76.88</v>
      </c>
      <c r="I21" s="11">
        <v>62.82</v>
      </c>
      <c r="J21" s="11">
        <v>68.98</v>
      </c>
      <c r="K21" s="11">
        <v>43.33</v>
      </c>
      <c r="L21" s="12">
        <f t="shared" si="0"/>
        <v>66.685000000000002</v>
      </c>
    </row>
    <row r="22" spans="1:12" ht="15.75" x14ac:dyDescent="0.25">
      <c r="A22" s="13" t="s">
        <v>110</v>
      </c>
      <c r="B22" s="14" t="s">
        <v>40</v>
      </c>
      <c r="C22" s="14">
        <v>4.9000000000000004</v>
      </c>
      <c r="D22" s="11">
        <v>83.99</v>
      </c>
      <c r="E22" s="11">
        <v>69.38</v>
      </c>
      <c r="F22" s="11">
        <v>71.41</v>
      </c>
      <c r="G22" s="11">
        <v>54.05</v>
      </c>
      <c r="H22" s="11">
        <v>76.31</v>
      </c>
      <c r="I22" s="11">
        <v>58.31</v>
      </c>
      <c r="J22" s="11">
        <v>65.53</v>
      </c>
      <c r="K22" s="11">
        <v>39.85</v>
      </c>
      <c r="L22" s="12">
        <f t="shared" si="0"/>
        <v>64.853750000000005</v>
      </c>
    </row>
    <row r="23" spans="1:12" ht="15.75" x14ac:dyDescent="0.25">
      <c r="A23" s="13" t="s">
        <v>111</v>
      </c>
      <c r="B23" s="14" t="s">
        <v>41</v>
      </c>
      <c r="C23" s="14">
        <v>4.5999999999999996</v>
      </c>
      <c r="D23" s="11">
        <v>81.17</v>
      </c>
      <c r="E23" s="11">
        <v>66.680000000000007</v>
      </c>
      <c r="F23" s="11">
        <v>67.209999999999994</v>
      </c>
      <c r="G23" s="11">
        <v>53.31</v>
      </c>
      <c r="H23" s="11">
        <v>75.8</v>
      </c>
      <c r="I23" s="11">
        <v>62.76</v>
      </c>
      <c r="J23" s="11">
        <v>53</v>
      </c>
      <c r="K23" s="11">
        <v>32.36</v>
      </c>
      <c r="L23" s="12">
        <f t="shared" si="0"/>
        <v>61.536250000000003</v>
      </c>
    </row>
    <row r="24" spans="1:12" ht="15.75" x14ac:dyDescent="0.25">
      <c r="A24" s="13" t="s">
        <v>112</v>
      </c>
      <c r="B24" s="14" t="s">
        <v>39</v>
      </c>
      <c r="C24" s="14">
        <v>4.8</v>
      </c>
      <c r="D24" s="11">
        <v>80.709999999999994</v>
      </c>
      <c r="E24" s="11">
        <v>65.37</v>
      </c>
      <c r="F24" s="11">
        <v>70.17</v>
      </c>
      <c r="G24" s="11">
        <v>62.94</v>
      </c>
      <c r="H24" s="11">
        <v>76.25</v>
      </c>
      <c r="I24" s="11">
        <v>66.19</v>
      </c>
      <c r="J24" s="11">
        <v>62.91</v>
      </c>
      <c r="K24" s="11">
        <v>41.96</v>
      </c>
      <c r="L24" s="12">
        <f t="shared" si="0"/>
        <v>65.8125</v>
      </c>
    </row>
    <row r="25" spans="1:12" ht="15.75" x14ac:dyDescent="0.25">
      <c r="A25" s="13" t="s">
        <v>113</v>
      </c>
      <c r="B25" s="14" t="s">
        <v>39</v>
      </c>
      <c r="C25" s="14">
        <v>4.8</v>
      </c>
      <c r="D25" s="11">
        <v>86.86</v>
      </c>
      <c r="E25" s="11">
        <v>73.44</v>
      </c>
      <c r="F25" s="11">
        <v>64.319999999999993</v>
      </c>
      <c r="G25" s="11">
        <v>56.16</v>
      </c>
      <c r="H25" s="11">
        <v>66.94</v>
      </c>
      <c r="I25" s="11">
        <v>55.58</v>
      </c>
      <c r="J25" s="11">
        <v>59.61</v>
      </c>
      <c r="K25" s="11">
        <v>37.700000000000003</v>
      </c>
      <c r="L25" s="12">
        <f t="shared" si="0"/>
        <v>62.576249999999995</v>
      </c>
    </row>
    <row r="26" spans="1:12" ht="15.75" x14ac:dyDescent="0.25">
      <c r="A26" s="13" t="s">
        <v>114</v>
      </c>
      <c r="B26" s="14" t="s">
        <v>8</v>
      </c>
      <c r="C26" s="14">
        <v>4.8</v>
      </c>
      <c r="D26" s="11">
        <v>71.569999999999993</v>
      </c>
      <c r="E26" s="11">
        <v>66.73</v>
      </c>
      <c r="F26" s="11">
        <v>59.34</v>
      </c>
      <c r="G26" s="11">
        <v>55.8</v>
      </c>
      <c r="H26" s="11">
        <v>60.78</v>
      </c>
      <c r="I26" s="11">
        <v>52.32</v>
      </c>
      <c r="J26" s="11">
        <v>55.8</v>
      </c>
      <c r="K26" s="11">
        <v>38.58</v>
      </c>
      <c r="L26" s="12">
        <f t="shared" si="0"/>
        <v>57.615000000000002</v>
      </c>
    </row>
    <row r="27" spans="1:12" ht="15.75" x14ac:dyDescent="0.25">
      <c r="A27" s="13" t="s">
        <v>115</v>
      </c>
      <c r="B27" s="14" t="s">
        <v>7</v>
      </c>
      <c r="C27" s="14">
        <v>4.9000000000000004</v>
      </c>
      <c r="D27" s="11">
        <v>74.55</v>
      </c>
      <c r="E27" s="11">
        <v>69.349999999999994</v>
      </c>
      <c r="F27" s="11">
        <v>71.650000000000006</v>
      </c>
      <c r="G27" s="11">
        <v>64.31</v>
      </c>
      <c r="H27" s="11">
        <v>61.64</v>
      </c>
      <c r="I27" s="11">
        <v>63.08</v>
      </c>
      <c r="J27" s="11">
        <v>60.76</v>
      </c>
      <c r="K27" s="11">
        <v>44.2</v>
      </c>
      <c r="L27" s="12">
        <f t="shared" si="0"/>
        <v>63.692499999999995</v>
      </c>
    </row>
    <row r="28" spans="1:12" ht="15.75" x14ac:dyDescent="0.25">
      <c r="A28" s="13" t="s">
        <v>116</v>
      </c>
      <c r="B28" s="14" t="s">
        <v>39</v>
      </c>
      <c r="C28" s="14">
        <v>4.7</v>
      </c>
      <c r="D28" s="11">
        <v>77.92</v>
      </c>
      <c r="E28" s="11">
        <v>73.55</v>
      </c>
      <c r="F28" s="11">
        <v>66.95</v>
      </c>
      <c r="G28" s="11">
        <v>61.91</v>
      </c>
      <c r="H28" s="11">
        <v>76.58</v>
      </c>
      <c r="I28" s="11">
        <v>51.85</v>
      </c>
      <c r="J28" s="11">
        <v>59.75</v>
      </c>
      <c r="K28" s="11">
        <v>38.32</v>
      </c>
      <c r="L28" s="12">
        <f t="shared" si="0"/>
        <v>63.353750000000005</v>
      </c>
    </row>
    <row r="29" spans="1:12" ht="15.75" x14ac:dyDescent="0.25">
      <c r="A29" s="13" t="s">
        <v>117</v>
      </c>
      <c r="B29" s="14" t="s">
        <v>39</v>
      </c>
      <c r="C29" s="14">
        <v>4.8</v>
      </c>
      <c r="D29" s="11">
        <v>80.2</v>
      </c>
      <c r="E29" s="11">
        <v>74.58</v>
      </c>
      <c r="F29" s="11">
        <v>65.58</v>
      </c>
      <c r="G29" s="11">
        <v>67.13</v>
      </c>
      <c r="H29" s="11">
        <v>72.8</v>
      </c>
      <c r="I29" s="11">
        <v>63.54</v>
      </c>
      <c r="J29" s="11">
        <v>62.08</v>
      </c>
      <c r="K29" s="11">
        <v>40.700000000000003</v>
      </c>
      <c r="L29" s="12">
        <f t="shared" si="0"/>
        <v>65.826250000000002</v>
      </c>
    </row>
    <row r="30" spans="1:12" ht="15.75" x14ac:dyDescent="0.25">
      <c r="A30" s="13" t="s">
        <v>118</v>
      </c>
      <c r="B30" s="14" t="s">
        <v>39</v>
      </c>
      <c r="C30" s="14">
        <v>4.8</v>
      </c>
      <c r="D30" s="11">
        <v>87.09</v>
      </c>
      <c r="E30" s="11">
        <v>74.599999999999994</v>
      </c>
      <c r="F30" s="11">
        <v>67.150000000000006</v>
      </c>
      <c r="G30" s="11">
        <v>56.68</v>
      </c>
      <c r="H30" s="11">
        <v>62.11</v>
      </c>
      <c r="I30" s="11">
        <v>57.94</v>
      </c>
      <c r="J30" s="11">
        <v>59.21</v>
      </c>
      <c r="K30" s="11">
        <v>41.93</v>
      </c>
      <c r="L30" s="12">
        <f t="shared" si="0"/>
        <v>63.338749999999997</v>
      </c>
    </row>
    <row r="31" spans="1:12" ht="15.75" x14ac:dyDescent="0.25">
      <c r="A31" s="13" t="s">
        <v>261</v>
      </c>
      <c r="B31" s="14" t="s">
        <v>38</v>
      </c>
      <c r="C31" s="14">
        <v>4.5</v>
      </c>
      <c r="D31" s="11">
        <v>80.7</v>
      </c>
      <c r="E31" s="11">
        <v>75.55</v>
      </c>
      <c r="F31" s="11">
        <v>67.349999999999994</v>
      </c>
      <c r="G31" s="11">
        <v>60.53</v>
      </c>
      <c r="H31" s="11">
        <v>76.540000000000006</v>
      </c>
      <c r="I31" s="11">
        <v>59.09</v>
      </c>
      <c r="J31" s="11">
        <v>64.459999999999994</v>
      </c>
      <c r="K31" s="11">
        <v>41.36</v>
      </c>
      <c r="L31" s="12">
        <f t="shared" si="0"/>
        <v>65.697499999999991</v>
      </c>
    </row>
    <row r="32" spans="1:12" ht="15.75" x14ac:dyDescent="0.25">
      <c r="A32" s="13" t="s">
        <v>260</v>
      </c>
      <c r="B32" s="14" t="s">
        <v>40</v>
      </c>
      <c r="C32" s="14">
        <v>4.5999999999999996</v>
      </c>
      <c r="D32" s="11">
        <v>85.2</v>
      </c>
      <c r="E32" s="11">
        <v>73.5</v>
      </c>
      <c r="F32" s="11">
        <v>70.05</v>
      </c>
      <c r="G32" s="11">
        <v>63.93</v>
      </c>
      <c r="H32" s="11">
        <v>66.7</v>
      </c>
      <c r="I32" s="11">
        <v>65.22</v>
      </c>
      <c r="J32" s="11">
        <v>65.56</v>
      </c>
      <c r="K32" s="11">
        <v>44.04</v>
      </c>
      <c r="L32" s="12">
        <f t="shared" si="0"/>
        <v>66.775000000000006</v>
      </c>
    </row>
    <row r="33" spans="1:12" ht="15.75" x14ac:dyDescent="0.25">
      <c r="A33" s="13" t="s">
        <v>259</v>
      </c>
      <c r="B33" s="14" t="s">
        <v>40</v>
      </c>
      <c r="C33" s="14">
        <v>4.7</v>
      </c>
      <c r="D33" s="11">
        <v>91.85</v>
      </c>
      <c r="E33" s="11">
        <v>75.06</v>
      </c>
      <c r="F33" s="11">
        <v>69.680000000000007</v>
      </c>
      <c r="G33" s="11">
        <v>59.85</v>
      </c>
      <c r="H33" s="11">
        <v>74.81</v>
      </c>
      <c r="I33" s="11">
        <v>66.84</v>
      </c>
      <c r="J33" s="11">
        <v>65.97</v>
      </c>
      <c r="K33" s="11">
        <v>41.65</v>
      </c>
      <c r="L33" s="12">
        <f t="shared" si="0"/>
        <v>68.213750000000005</v>
      </c>
    </row>
    <row r="34" spans="1:12" ht="15.75" x14ac:dyDescent="0.25">
      <c r="A34" s="13" t="s">
        <v>23</v>
      </c>
      <c r="B34" s="14" t="s">
        <v>7</v>
      </c>
      <c r="C34" s="14">
        <v>4.9000000000000004</v>
      </c>
      <c r="D34" s="11">
        <v>70.040000000000006</v>
      </c>
      <c r="E34" s="11">
        <v>69.06</v>
      </c>
      <c r="F34" s="11">
        <v>63.27</v>
      </c>
      <c r="G34" s="11">
        <v>69.88</v>
      </c>
      <c r="H34" s="11">
        <v>65.569999999999993</v>
      </c>
      <c r="I34" s="11">
        <v>60.81</v>
      </c>
      <c r="J34" s="11">
        <v>62.37</v>
      </c>
      <c r="K34" s="11">
        <v>46.81</v>
      </c>
      <c r="L34" s="12">
        <f t="shared" si="0"/>
        <v>63.47625</v>
      </c>
    </row>
    <row r="35" spans="1:12" ht="15.75" x14ac:dyDescent="0.25">
      <c r="A35" s="13" t="s">
        <v>119</v>
      </c>
      <c r="B35" s="14" t="s">
        <v>4</v>
      </c>
      <c r="C35" s="14">
        <v>4.8</v>
      </c>
      <c r="D35" s="11">
        <v>81.66</v>
      </c>
      <c r="E35" s="11">
        <v>66.510000000000005</v>
      </c>
      <c r="F35" s="11">
        <v>62.92</v>
      </c>
      <c r="G35" s="11">
        <v>62.55</v>
      </c>
      <c r="H35" s="11">
        <v>77.98</v>
      </c>
      <c r="I35" s="11">
        <v>64.31</v>
      </c>
      <c r="J35" s="11">
        <v>61.74</v>
      </c>
      <c r="K35" s="11">
        <v>42.78</v>
      </c>
      <c r="L35" s="12">
        <f t="shared" si="0"/>
        <v>65.056250000000006</v>
      </c>
    </row>
    <row r="36" spans="1:12" ht="15.75" x14ac:dyDescent="0.25">
      <c r="A36" s="13" t="s">
        <v>120</v>
      </c>
      <c r="B36" s="14" t="s">
        <v>39</v>
      </c>
      <c r="C36" s="14">
        <v>4.5</v>
      </c>
      <c r="D36" s="11">
        <v>78.540000000000006</v>
      </c>
      <c r="E36" s="11">
        <v>68.150000000000006</v>
      </c>
      <c r="F36" s="11">
        <v>66.83</v>
      </c>
      <c r="G36" s="11">
        <v>54.85</v>
      </c>
      <c r="H36" s="11">
        <v>79.64</v>
      </c>
      <c r="I36" s="11">
        <v>57.48</v>
      </c>
      <c r="J36" s="11">
        <v>61.87</v>
      </c>
      <c r="K36" s="11">
        <v>38.65</v>
      </c>
      <c r="L36" s="12">
        <f t="shared" si="0"/>
        <v>63.251249999999999</v>
      </c>
    </row>
    <row r="37" spans="1:12" ht="15.75" x14ac:dyDescent="0.25">
      <c r="A37" s="13" t="s">
        <v>135</v>
      </c>
      <c r="B37" s="14" t="s">
        <v>41</v>
      </c>
      <c r="C37" s="14">
        <v>4.5</v>
      </c>
      <c r="D37" s="11">
        <v>79.88</v>
      </c>
      <c r="E37" s="11">
        <v>66</v>
      </c>
      <c r="F37" s="11">
        <v>65.41</v>
      </c>
      <c r="G37" s="11">
        <v>55.14</v>
      </c>
      <c r="H37" s="11">
        <v>72.680000000000007</v>
      </c>
      <c r="I37" s="11">
        <v>71.959999999999994</v>
      </c>
      <c r="J37" s="11">
        <v>54.17</v>
      </c>
      <c r="K37" s="11">
        <v>37.54</v>
      </c>
      <c r="L37" s="12">
        <f t="shared" si="0"/>
        <v>62.847500000000004</v>
      </c>
    </row>
    <row r="38" spans="1:12" ht="15.75" x14ac:dyDescent="0.25">
      <c r="A38" s="13" t="s">
        <v>121</v>
      </c>
      <c r="B38" s="14" t="s">
        <v>39</v>
      </c>
      <c r="C38" s="14">
        <v>4.5999999999999996</v>
      </c>
      <c r="D38" s="11">
        <v>81.84</v>
      </c>
      <c r="E38" s="11">
        <v>70.8</v>
      </c>
      <c r="F38" s="11">
        <v>68.14</v>
      </c>
      <c r="G38" s="11">
        <v>70.84</v>
      </c>
      <c r="H38" s="11">
        <v>79.47</v>
      </c>
      <c r="I38" s="11">
        <v>63.25</v>
      </c>
      <c r="J38" s="11">
        <v>64.5</v>
      </c>
      <c r="K38" s="11">
        <v>39.79</v>
      </c>
      <c r="L38" s="12">
        <f t="shared" si="0"/>
        <v>67.328749999999999</v>
      </c>
    </row>
    <row r="39" spans="1:12" ht="15.75" x14ac:dyDescent="0.25">
      <c r="A39" s="13" t="s">
        <v>122</v>
      </c>
      <c r="B39" s="14" t="s">
        <v>39</v>
      </c>
      <c r="C39" s="14">
        <v>4.7</v>
      </c>
      <c r="D39" s="11">
        <v>79.989999999999995</v>
      </c>
      <c r="E39" s="11">
        <v>70.86</v>
      </c>
      <c r="F39" s="11">
        <v>64.91</v>
      </c>
      <c r="G39" s="11">
        <v>63.69</v>
      </c>
      <c r="H39" s="11">
        <v>75.489999999999995</v>
      </c>
      <c r="I39" s="11">
        <v>66.19</v>
      </c>
      <c r="J39" s="11">
        <v>65.819999999999993</v>
      </c>
      <c r="K39" s="11">
        <v>39.869999999999997</v>
      </c>
      <c r="L39" s="12">
        <f t="shared" si="0"/>
        <v>65.852499999999992</v>
      </c>
    </row>
    <row r="40" spans="1:12" ht="15.75" x14ac:dyDescent="0.25">
      <c r="A40" s="13" t="s">
        <v>123</v>
      </c>
      <c r="B40" s="14" t="s">
        <v>134</v>
      </c>
      <c r="C40" s="14">
        <v>4.7</v>
      </c>
      <c r="D40" s="11">
        <v>80.16</v>
      </c>
      <c r="E40" s="11">
        <v>78.31</v>
      </c>
      <c r="F40" s="11">
        <v>70.989999999999995</v>
      </c>
      <c r="G40" s="11">
        <v>60.46</v>
      </c>
      <c r="H40" s="11">
        <v>76.319999999999993</v>
      </c>
      <c r="I40" s="11">
        <v>65.25</v>
      </c>
      <c r="J40" s="11">
        <v>60.12</v>
      </c>
      <c r="K40" s="11">
        <v>43.95</v>
      </c>
      <c r="L40" s="12">
        <f t="shared" si="0"/>
        <v>66.944999999999993</v>
      </c>
    </row>
    <row r="41" spans="1:12" ht="15.75" x14ac:dyDescent="0.25">
      <c r="A41" s="13" t="s">
        <v>124</v>
      </c>
      <c r="B41" s="14" t="s">
        <v>39</v>
      </c>
      <c r="C41" s="14">
        <v>4.8</v>
      </c>
      <c r="D41" s="11">
        <v>87.73</v>
      </c>
      <c r="E41" s="11">
        <v>71.930000000000007</v>
      </c>
      <c r="F41" s="11">
        <v>68.760000000000005</v>
      </c>
      <c r="G41" s="11">
        <v>62.39</v>
      </c>
      <c r="H41" s="11">
        <v>74.25</v>
      </c>
      <c r="I41" s="11">
        <v>68.12</v>
      </c>
      <c r="J41" s="11">
        <v>63.01</v>
      </c>
      <c r="K41" s="11">
        <v>40.28</v>
      </c>
      <c r="L41" s="12">
        <f t="shared" si="0"/>
        <v>67.058750000000003</v>
      </c>
    </row>
    <row r="42" spans="1:12" ht="15.75" x14ac:dyDescent="0.25">
      <c r="A42" s="13" t="s">
        <v>125</v>
      </c>
      <c r="B42" s="14" t="s">
        <v>39</v>
      </c>
      <c r="C42" s="14">
        <v>4.8</v>
      </c>
      <c r="D42" s="11">
        <v>79.41</v>
      </c>
      <c r="E42" s="11">
        <v>71.11</v>
      </c>
      <c r="F42" s="11">
        <v>67.849999999999994</v>
      </c>
      <c r="G42" s="11">
        <v>60.33</v>
      </c>
      <c r="H42" s="11">
        <v>71</v>
      </c>
      <c r="I42" s="11">
        <v>61.14</v>
      </c>
      <c r="J42" s="11">
        <v>63.59</v>
      </c>
      <c r="K42" s="11">
        <v>40.17</v>
      </c>
      <c r="L42" s="12">
        <f t="shared" si="0"/>
        <v>64.324999999999989</v>
      </c>
    </row>
    <row r="43" spans="1:12" ht="15.75" x14ac:dyDescent="0.25">
      <c r="A43" s="13" t="s">
        <v>126</v>
      </c>
      <c r="B43" s="14" t="s">
        <v>8</v>
      </c>
      <c r="C43" s="14">
        <v>4.7</v>
      </c>
      <c r="D43" s="11">
        <v>75.099999999999994</v>
      </c>
      <c r="E43" s="11">
        <v>61.86</v>
      </c>
      <c r="F43" s="11">
        <v>61.49</v>
      </c>
      <c r="G43" s="11">
        <v>50.7</v>
      </c>
      <c r="H43" s="11">
        <v>62.74</v>
      </c>
      <c r="I43" s="11">
        <v>46.79</v>
      </c>
      <c r="J43" s="11">
        <v>58</v>
      </c>
      <c r="K43" s="11">
        <v>37.340000000000003</v>
      </c>
      <c r="L43" s="12">
        <f t="shared" si="0"/>
        <v>56.752499999999998</v>
      </c>
    </row>
    <row r="44" spans="1:12" ht="15.75" x14ac:dyDescent="0.25">
      <c r="A44" s="13" t="s">
        <v>127</v>
      </c>
      <c r="B44" s="14" t="s">
        <v>8</v>
      </c>
      <c r="C44" s="14">
        <v>4.5999999999999996</v>
      </c>
      <c r="D44" s="11">
        <v>73.430000000000007</v>
      </c>
      <c r="E44" s="11">
        <v>68.98</v>
      </c>
      <c r="F44" s="11">
        <v>64.5</v>
      </c>
      <c r="G44" s="11">
        <v>54.41</v>
      </c>
      <c r="H44" s="11">
        <v>72.67</v>
      </c>
      <c r="I44" s="11">
        <v>61.67</v>
      </c>
      <c r="J44" s="11">
        <v>58.82</v>
      </c>
      <c r="K44" s="11">
        <v>39.94</v>
      </c>
      <c r="L44" s="12">
        <f t="shared" si="0"/>
        <v>61.802500000000009</v>
      </c>
    </row>
    <row r="45" spans="1:12" ht="15.75" x14ac:dyDescent="0.25">
      <c r="A45" s="13" t="s">
        <v>128</v>
      </c>
      <c r="B45" s="14" t="s">
        <v>8</v>
      </c>
      <c r="C45" s="14">
        <v>4.5999999999999996</v>
      </c>
      <c r="D45" s="11">
        <v>74.8</v>
      </c>
      <c r="E45" s="11">
        <v>65.260000000000005</v>
      </c>
      <c r="F45" s="11">
        <v>61.17</v>
      </c>
      <c r="G45" s="11">
        <v>55.89</v>
      </c>
      <c r="H45" s="11">
        <v>68.86</v>
      </c>
      <c r="I45" s="11">
        <v>57.05</v>
      </c>
      <c r="J45" s="11">
        <v>58.77</v>
      </c>
      <c r="K45" s="11">
        <v>43.47</v>
      </c>
      <c r="L45" s="12">
        <f t="shared" si="0"/>
        <v>60.658749999999998</v>
      </c>
    </row>
    <row r="46" spans="1:12" ht="15.75" x14ac:dyDescent="0.25">
      <c r="A46" s="13" t="s">
        <v>129</v>
      </c>
      <c r="B46" s="14" t="s">
        <v>9</v>
      </c>
      <c r="C46" s="14">
        <v>4.8</v>
      </c>
      <c r="D46" s="11">
        <v>79.06</v>
      </c>
      <c r="E46" s="11">
        <v>71.489999999999995</v>
      </c>
      <c r="F46" s="11">
        <v>69.27</v>
      </c>
      <c r="G46" s="11">
        <v>59.53</v>
      </c>
      <c r="H46" s="11">
        <v>69.87</v>
      </c>
      <c r="I46" s="11">
        <v>46.04</v>
      </c>
      <c r="J46" s="11">
        <v>61.25</v>
      </c>
      <c r="K46" s="11">
        <v>40.36</v>
      </c>
      <c r="L46" s="12">
        <f t="shared" si="0"/>
        <v>62.108750000000008</v>
      </c>
    </row>
    <row r="47" spans="1:12" ht="15.75" x14ac:dyDescent="0.25">
      <c r="A47" s="13" t="s">
        <v>130</v>
      </c>
      <c r="B47" s="14" t="s">
        <v>40</v>
      </c>
      <c r="C47" s="14">
        <v>4.5999999999999996</v>
      </c>
      <c r="D47" s="11">
        <v>77.040000000000006</v>
      </c>
      <c r="E47" s="11">
        <v>64.92</v>
      </c>
      <c r="F47" s="11">
        <v>65.569999999999993</v>
      </c>
      <c r="G47" s="11">
        <v>66.900000000000006</v>
      </c>
      <c r="H47" s="11">
        <v>77.63</v>
      </c>
      <c r="I47" s="11">
        <v>61.54</v>
      </c>
      <c r="J47" s="11">
        <v>61.57</v>
      </c>
      <c r="K47" s="11">
        <v>39.94</v>
      </c>
      <c r="L47" s="12">
        <f t="shared" si="0"/>
        <v>64.388750000000002</v>
      </c>
    </row>
    <row r="48" spans="1:12" ht="15.75" x14ac:dyDescent="0.25">
      <c r="A48" s="13" t="s">
        <v>131</v>
      </c>
      <c r="B48" s="14" t="s">
        <v>40</v>
      </c>
      <c r="C48" s="14">
        <v>4.8</v>
      </c>
      <c r="D48" s="11">
        <v>77.099999999999994</v>
      </c>
      <c r="E48" s="11">
        <v>72.13</v>
      </c>
      <c r="F48" s="11">
        <v>70.39</v>
      </c>
      <c r="G48" s="11">
        <v>65.56</v>
      </c>
      <c r="H48" s="11">
        <v>74.59</v>
      </c>
      <c r="I48" s="11">
        <v>63.98</v>
      </c>
      <c r="J48" s="11">
        <v>61.76</v>
      </c>
      <c r="K48" s="11">
        <v>44.39</v>
      </c>
      <c r="L48" s="12">
        <f t="shared" si="0"/>
        <v>66.237499999999997</v>
      </c>
    </row>
    <row r="49" spans="1:12" ht="15.75" x14ac:dyDescent="0.25">
      <c r="A49" s="13" t="s">
        <v>132</v>
      </c>
      <c r="B49" s="14" t="s">
        <v>40</v>
      </c>
      <c r="C49" s="14">
        <v>4.9000000000000004</v>
      </c>
      <c r="D49" s="11">
        <v>81.59</v>
      </c>
      <c r="E49" s="11">
        <v>71.489999999999995</v>
      </c>
      <c r="F49" s="11">
        <v>66.06</v>
      </c>
      <c r="G49" s="11">
        <v>50.75</v>
      </c>
      <c r="H49" s="11">
        <v>69.680000000000007</v>
      </c>
      <c r="I49" s="11">
        <v>57.11</v>
      </c>
      <c r="J49" s="11">
        <v>59.88</v>
      </c>
      <c r="K49" s="11">
        <v>40.07</v>
      </c>
      <c r="L49" s="12">
        <f t="shared" si="0"/>
        <v>62.078749999999999</v>
      </c>
    </row>
    <row r="50" spans="1:12" ht="15.75" x14ac:dyDescent="0.25">
      <c r="A50" s="13"/>
      <c r="B50" s="14"/>
      <c r="C50" s="14"/>
      <c r="D50" s="11"/>
      <c r="E50" s="11"/>
      <c r="F50" s="11"/>
      <c r="G50" s="11"/>
      <c r="H50" s="11"/>
      <c r="I50" s="11"/>
      <c r="J50" s="11"/>
      <c r="K50" s="11"/>
      <c r="L50" s="12"/>
    </row>
    <row r="51" spans="1:12" ht="15.75" x14ac:dyDescent="0.25">
      <c r="A51" s="15" t="s">
        <v>1</v>
      </c>
      <c r="B51" s="14"/>
      <c r="C51" s="14"/>
      <c r="D51" s="11">
        <v>79.141819999999996</v>
      </c>
      <c r="E51" s="11">
        <v>69.326250000000002</v>
      </c>
      <c r="F51" s="11">
        <v>66.565079999999995</v>
      </c>
      <c r="G51" s="11">
        <v>59.348109999999998</v>
      </c>
      <c r="H51" s="11">
        <v>72.545000000000002</v>
      </c>
      <c r="I51" s="11">
        <v>60.00591</v>
      </c>
      <c r="J51" s="11">
        <v>60.91348</v>
      </c>
      <c r="K51" s="11">
        <v>40.646590000000003</v>
      </c>
      <c r="L51" s="12">
        <f t="shared" ref="L51" si="1">AVERAGE(D51:K51)</f>
        <v>63.561530000000005</v>
      </c>
    </row>
    <row r="52" spans="1:12" ht="15.75" x14ac:dyDescent="0.25">
      <c r="A52" s="15" t="s">
        <v>2</v>
      </c>
      <c r="B52" s="14"/>
      <c r="C52" s="14"/>
      <c r="D52" s="11">
        <v>7.4496700000000002</v>
      </c>
      <c r="E52" s="11">
        <v>6.9143600000000003</v>
      </c>
      <c r="F52" s="11">
        <v>4.5388000000000002</v>
      </c>
      <c r="G52" s="11">
        <v>5.0324</v>
      </c>
      <c r="H52" s="11">
        <v>7.2355999999999998</v>
      </c>
      <c r="I52" s="11">
        <v>8.2561199999999992</v>
      </c>
      <c r="J52" s="11">
        <v>4.1826699999999999</v>
      </c>
      <c r="K52" s="11">
        <v>4.4938500000000001</v>
      </c>
      <c r="L52" s="12" t="s">
        <v>28</v>
      </c>
    </row>
    <row r="53" spans="1:12" ht="15.75" x14ac:dyDescent="0.25">
      <c r="A53" s="15" t="s">
        <v>3</v>
      </c>
      <c r="B53" s="14"/>
      <c r="C53" s="14"/>
      <c r="D53" s="11">
        <v>5.5902000000000003</v>
      </c>
      <c r="E53" s="11">
        <v>5.9265400000000001</v>
      </c>
      <c r="F53" s="11">
        <v>5.0182700000000002</v>
      </c>
      <c r="G53" s="11">
        <v>6.2277300000000002</v>
      </c>
      <c r="H53" s="11">
        <v>7.3465199999999999</v>
      </c>
      <c r="I53" s="11">
        <v>8.1845800000000004</v>
      </c>
      <c r="J53" s="11">
        <v>5.0479099999999999</v>
      </c>
      <c r="K53" s="11">
        <v>8.1402699999999992</v>
      </c>
      <c r="L53" s="12" t="s">
        <v>28</v>
      </c>
    </row>
    <row r="54" spans="1:12" ht="15.75" x14ac:dyDescent="0.25">
      <c r="A54" s="15"/>
      <c r="B54" s="14"/>
      <c r="C54" s="14"/>
      <c r="D54" s="11"/>
      <c r="E54" s="11"/>
      <c r="F54" s="11"/>
      <c r="G54" s="11"/>
      <c r="H54" s="11"/>
      <c r="I54" s="11"/>
      <c r="J54" s="11"/>
      <c r="K54" s="11"/>
      <c r="L54" s="12"/>
    </row>
    <row r="55" spans="1:12" ht="15.75" x14ac:dyDescent="0.25">
      <c r="A55" s="22" t="s">
        <v>46</v>
      </c>
      <c r="B55" s="14"/>
      <c r="C55" s="14"/>
      <c r="D55" s="11"/>
      <c r="E55" s="11"/>
      <c r="F55" s="11"/>
      <c r="G55" s="11"/>
      <c r="H55" s="11"/>
      <c r="I55" s="11"/>
      <c r="J55" s="11"/>
      <c r="K55" s="11"/>
      <c r="L55" s="12"/>
    </row>
    <row r="56" spans="1:12" ht="15.75" x14ac:dyDescent="0.25">
      <c r="A56" s="15"/>
      <c r="B56" s="14"/>
      <c r="C56" s="14"/>
      <c r="D56" s="11"/>
      <c r="E56" s="11"/>
      <c r="F56" s="11"/>
      <c r="G56" s="11"/>
      <c r="H56" s="11"/>
      <c r="I56" s="11"/>
      <c r="J56" s="11"/>
      <c r="K56" s="11"/>
      <c r="L56" s="12"/>
    </row>
    <row r="57" spans="1:12" ht="15.75" x14ac:dyDescent="0.25">
      <c r="A57" s="15" t="s">
        <v>136</v>
      </c>
      <c r="B57" s="14" t="s">
        <v>14</v>
      </c>
      <c r="C57" s="14">
        <v>4.5</v>
      </c>
      <c r="D57" s="11">
        <v>81.5</v>
      </c>
      <c r="E57" s="11">
        <v>58.55</v>
      </c>
      <c r="F57" s="11">
        <v>66.81</v>
      </c>
      <c r="G57" s="11">
        <v>54.05</v>
      </c>
      <c r="H57" s="11">
        <v>77.87</v>
      </c>
      <c r="I57" s="12">
        <v>65.94</v>
      </c>
      <c r="J57" s="11">
        <v>63.38</v>
      </c>
      <c r="K57" s="11">
        <v>45.28</v>
      </c>
      <c r="L57" s="12">
        <f t="shared" ref="L57:L88" si="2">AVERAGE(D57:K57)</f>
        <v>64.172499999999999</v>
      </c>
    </row>
    <row r="58" spans="1:12" ht="15.75" x14ac:dyDescent="0.25">
      <c r="A58" s="15" t="s">
        <v>137</v>
      </c>
      <c r="B58" s="14" t="s">
        <v>14</v>
      </c>
      <c r="C58" s="14">
        <v>4.5999999999999996</v>
      </c>
      <c r="D58" s="11">
        <v>79.760000000000005</v>
      </c>
      <c r="E58" s="11">
        <v>65.52</v>
      </c>
      <c r="F58" s="11">
        <v>61.43</v>
      </c>
      <c r="G58" s="11">
        <v>51.85</v>
      </c>
      <c r="H58" s="11">
        <v>60.47</v>
      </c>
      <c r="I58" s="12">
        <v>66.040000000000006</v>
      </c>
      <c r="J58" s="11">
        <v>61.81</v>
      </c>
      <c r="K58" s="11">
        <v>42.19</v>
      </c>
      <c r="L58" s="12">
        <f t="shared" si="2"/>
        <v>61.133749999999999</v>
      </c>
    </row>
    <row r="59" spans="1:12" ht="15.75" x14ac:dyDescent="0.25">
      <c r="A59" s="15" t="s">
        <v>138</v>
      </c>
      <c r="B59" s="14" t="s">
        <v>14</v>
      </c>
      <c r="C59" s="14">
        <v>4.5999999999999996</v>
      </c>
      <c r="D59" s="11">
        <v>83.37</v>
      </c>
      <c r="E59" s="11">
        <v>57.07</v>
      </c>
      <c r="F59" s="11">
        <v>65.680000000000007</v>
      </c>
      <c r="G59" s="11">
        <v>55.03</v>
      </c>
      <c r="H59" s="11">
        <v>73.16</v>
      </c>
      <c r="I59" s="12">
        <v>67.239999999999995</v>
      </c>
      <c r="J59" s="11">
        <v>60.42</v>
      </c>
      <c r="K59" s="11">
        <v>43.88</v>
      </c>
      <c r="L59" s="12">
        <f t="shared" si="2"/>
        <v>63.231249999999996</v>
      </c>
    </row>
    <row r="60" spans="1:12" ht="15.75" x14ac:dyDescent="0.25">
      <c r="A60" s="15" t="s">
        <v>139</v>
      </c>
      <c r="B60" s="14" t="s">
        <v>14</v>
      </c>
      <c r="C60" s="14">
        <v>4.8</v>
      </c>
      <c r="D60" s="11">
        <v>76.790000000000006</v>
      </c>
      <c r="E60" s="11">
        <v>71.989999999999995</v>
      </c>
      <c r="F60" s="11">
        <v>67</v>
      </c>
      <c r="G60" s="11">
        <v>55.78</v>
      </c>
      <c r="H60" s="11">
        <v>68.61</v>
      </c>
      <c r="I60" s="12">
        <v>66.55</v>
      </c>
      <c r="J60" s="11">
        <v>62.09</v>
      </c>
      <c r="K60" s="11">
        <v>39.6</v>
      </c>
      <c r="L60" s="12">
        <f t="shared" si="2"/>
        <v>63.55125000000001</v>
      </c>
    </row>
    <row r="61" spans="1:12" ht="15.75" x14ac:dyDescent="0.25">
      <c r="A61" s="15" t="s">
        <v>140</v>
      </c>
      <c r="B61" s="14" t="s">
        <v>14</v>
      </c>
      <c r="C61" s="14">
        <v>4.9000000000000004</v>
      </c>
      <c r="D61" s="11">
        <v>79.069999999999993</v>
      </c>
      <c r="E61" s="11">
        <v>73.38</v>
      </c>
      <c r="F61" s="11">
        <v>65.14</v>
      </c>
      <c r="G61" s="11">
        <v>56.66</v>
      </c>
      <c r="H61" s="11">
        <v>78.09</v>
      </c>
      <c r="I61" s="12">
        <v>72.739999999999995</v>
      </c>
      <c r="J61" s="11">
        <v>64.31</v>
      </c>
      <c r="K61" s="11">
        <v>43.53</v>
      </c>
      <c r="L61" s="12">
        <f t="shared" si="2"/>
        <v>66.615000000000009</v>
      </c>
    </row>
    <row r="62" spans="1:12" ht="15.75" x14ac:dyDescent="0.25">
      <c r="A62" s="15" t="s">
        <v>223</v>
      </c>
      <c r="B62" s="14" t="s">
        <v>14</v>
      </c>
      <c r="C62" s="14">
        <v>4.5</v>
      </c>
      <c r="D62" s="11">
        <v>77.84</v>
      </c>
      <c r="E62" s="11">
        <v>67.17</v>
      </c>
      <c r="F62" s="11">
        <v>65.48</v>
      </c>
      <c r="G62" s="11">
        <v>53.07</v>
      </c>
      <c r="H62" s="11">
        <v>71.86</v>
      </c>
      <c r="I62" s="12">
        <v>60</v>
      </c>
      <c r="J62" s="11">
        <v>56.09</v>
      </c>
      <c r="K62" s="11">
        <v>41.03</v>
      </c>
      <c r="L62" s="12">
        <f t="shared" si="2"/>
        <v>61.567499999999995</v>
      </c>
    </row>
    <row r="63" spans="1:12" ht="15.75" x14ac:dyDescent="0.25">
      <c r="A63" s="15" t="s">
        <v>224</v>
      </c>
      <c r="B63" s="14" t="s">
        <v>14</v>
      </c>
      <c r="C63" s="14">
        <v>4.5999999999999996</v>
      </c>
      <c r="D63" s="11">
        <v>87.48</v>
      </c>
      <c r="E63" s="11">
        <v>67.989999999999995</v>
      </c>
      <c r="F63" s="11">
        <v>67.12</v>
      </c>
      <c r="G63" s="11">
        <v>58.43</v>
      </c>
      <c r="H63" s="11">
        <v>73.040000000000006</v>
      </c>
      <c r="I63" s="12">
        <v>60.01</v>
      </c>
      <c r="J63" s="11">
        <v>59.84</v>
      </c>
      <c r="K63" s="11">
        <v>47.4</v>
      </c>
      <c r="L63" s="12">
        <f t="shared" si="2"/>
        <v>65.163749999999993</v>
      </c>
    </row>
    <row r="64" spans="1:12" ht="15.75" x14ac:dyDescent="0.25">
      <c r="A64" s="15" t="s">
        <v>225</v>
      </c>
      <c r="B64" s="14" t="s">
        <v>14</v>
      </c>
      <c r="C64" s="14">
        <v>4.5999999999999996</v>
      </c>
      <c r="D64" s="11">
        <v>86.12</v>
      </c>
      <c r="E64" s="11">
        <v>70.47</v>
      </c>
      <c r="F64" s="11">
        <v>65.010000000000005</v>
      </c>
      <c r="G64" s="11">
        <v>48.09</v>
      </c>
      <c r="H64" s="11">
        <v>76.489999999999995</v>
      </c>
      <c r="I64" s="12">
        <v>64.03</v>
      </c>
      <c r="J64" s="11">
        <v>57.75</v>
      </c>
      <c r="K64" s="11">
        <v>41.66</v>
      </c>
      <c r="L64" s="12">
        <f t="shared" si="2"/>
        <v>63.702500000000001</v>
      </c>
    </row>
    <row r="65" spans="1:12" ht="15.75" x14ac:dyDescent="0.25">
      <c r="A65" s="15" t="s">
        <v>226</v>
      </c>
      <c r="B65" s="14" t="s">
        <v>14</v>
      </c>
      <c r="C65" s="14">
        <v>4.7</v>
      </c>
      <c r="D65" s="11">
        <v>76.19</v>
      </c>
      <c r="E65" s="11">
        <v>59.99</v>
      </c>
      <c r="F65" s="11">
        <v>67.37</v>
      </c>
      <c r="G65" s="11">
        <v>59.32</v>
      </c>
      <c r="H65" s="11">
        <v>73.819999999999993</v>
      </c>
      <c r="I65" s="12">
        <v>64.569999999999993</v>
      </c>
      <c r="J65" s="11">
        <v>61.84</v>
      </c>
      <c r="K65" s="11">
        <v>45.02</v>
      </c>
      <c r="L65" s="12">
        <f t="shared" si="2"/>
        <v>63.515000000000001</v>
      </c>
    </row>
    <row r="66" spans="1:12" ht="15.75" x14ac:dyDescent="0.25">
      <c r="A66" s="15" t="s">
        <v>227</v>
      </c>
      <c r="B66" s="14" t="s">
        <v>14</v>
      </c>
      <c r="C66" s="14">
        <v>4.7</v>
      </c>
      <c r="D66" s="11">
        <v>77.349999999999994</v>
      </c>
      <c r="E66" s="11">
        <v>59.95</v>
      </c>
      <c r="F66" s="11">
        <v>65.63</v>
      </c>
      <c r="G66" s="11">
        <v>56.18</v>
      </c>
      <c r="H66" s="11">
        <v>74.790000000000006</v>
      </c>
      <c r="I66" s="12">
        <v>65.05</v>
      </c>
      <c r="J66" s="11">
        <v>65.63</v>
      </c>
      <c r="K66" s="11">
        <v>44.52</v>
      </c>
      <c r="L66" s="12">
        <f t="shared" si="2"/>
        <v>63.637500000000003</v>
      </c>
    </row>
    <row r="67" spans="1:12" ht="15.75" x14ac:dyDescent="0.25">
      <c r="A67" s="15" t="s">
        <v>228</v>
      </c>
      <c r="B67" s="14" t="s">
        <v>14</v>
      </c>
      <c r="C67" s="14">
        <v>4.7</v>
      </c>
      <c r="D67" s="11">
        <v>84.45</v>
      </c>
      <c r="E67" s="11">
        <v>65.37</v>
      </c>
      <c r="F67" s="11">
        <v>64.25</v>
      </c>
      <c r="G67" s="11">
        <v>54.9</v>
      </c>
      <c r="H67" s="11">
        <v>67.72</v>
      </c>
      <c r="I67" s="12">
        <v>60.67</v>
      </c>
      <c r="J67" s="11">
        <v>58.36</v>
      </c>
      <c r="K67" s="11">
        <v>42.53</v>
      </c>
      <c r="L67" s="12">
        <f t="shared" si="2"/>
        <v>62.28125</v>
      </c>
    </row>
    <row r="68" spans="1:12" ht="15.75" x14ac:dyDescent="0.25">
      <c r="A68" s="15" t="s">
        <v>229</v>
      </c>
      <c r="B68" s="14" t="s">
        <v>14</v>
      </c>
      <c r="C68" s="14">
        <v>4.8</v>
      </c>
      <c r="D68" s="11">
        <v>80.47</v>
      </c>
      <c r="E68" s="11">
        <v>67.489999999999995</v>
      </c>
      <c r="F68" s="11">
        <v>66.709999999999994</v>
      </c>
      <c r="G68" s="11">
        <v>55.43</v>
      </c>
      <c r="H68" s="11">
        <v>78.5</v>
      </c>
      <c r="I68" s="12">
        <v>66.38</v>
      </c>
      <c r="J68" s="11">
        <v>65.3</v>
      </c>
      <c r="K68" s="11">
        <v>46.23</v>
      </c>
      <c r="L68" s="12">
        <f t="shared" si="2"/>
        <v>65.813749999999999</v>
      </c>
    </row>
    <row r="69" spans="1:12" ht="15.75" x14ac:dyDescent="0.25">
      <c r="A69" s="15" t="s">
        <v>230</v>
      </c>
      <c r="B69" s="14" t="s">
        <v>14</v>
      </c>
      <c r="C69" s="14">
        <v>4.8</v>
      </c>
      <c r="D69" s="11">
        <v>84.57</v>
      </c>
      <c r="E69" s="11">
        <v>66.8</v>
      </c>
      <c r="F69" s="11">
        <v>64.92</v>
      </c>
      <c r="G69" s="11">
        <v>56.54</v>
      </c>
      <c r="H69" s="11">
        <v>68.569999999999993</v>
      </c>
      <c r="I69" s="12">
        <v>65.95</v>
      </c>
      <c r="J69" s="11">
        <v>64.760000000000005</v>
      </c>
      <c r="K69" s="11">
        <v>40.07</v>
      </c>
      <c r="L69" s="12">
        <f t="shared" si="2"/>
        <v>64.022500000000008</v>
      </c>
    </row>
    <row r="70" spans="1:12" ht="15.75" x14ac:dyDescent="0.25">
      <c r="A70" s="15" t="s">
        <v>231</v>
      </c>
      <c r="B70" s="14" t="s">
        <v>14</v>
      </c>
      <c r="C70" s="14">
        <v>4.9000000000000004</v>
      </c>
      <c r="D70" s="11">
        <v>82.86</v>
      </c>
      <c r="E70" s="11">
        <v>62.03</v>
      </c>
      <c r="F70" s="11">
        <v>68.510000000000005</v>
      </c>
      <c r="G70" s="11">
        <v>53</v>
      </c>
      <c r="H70" s="11">
        <v>78.33</v>
      </c>
      <c r="I70" s="12">
        <v>66.75</v>
      </c>
      <c r="J70" s="11">
        <v>62.11</v>
      </c>
      <c r="K70" s="11">
        <v>44</v>
      </c>
      <c r="L70" s="12">
        <f t="shared" si="2"/>
        <v>64.69874999999999</v>
      </c>
    </row>
    <row r="71" spans="1:12" ht="15.75" x14ac:dyDescent="0.25">
      <c r="A71" s="15" t="s">
        <v>236</v>
      </c>
      <c r="B71" s="14" t="s">
        <v>14</v>
      </c>
      <c r="C71" s="14">
        <v>4.5999999999999996</v>
      </c>
      <c r="D71" s="11">
        <v>89.29</v>
      </c>
      <c r="E71" s="11">
        <v>59.34</v>
      </c>
      <c r="F71" s="11">
        <v>63.37</v>
      </c>
      <c r="G71" s="11">
        <v>54.62</v>
      </c>
      <c r="H71" s="11">
        <v>77.819999999999993</v>
      </c>
      <c r="I71" s="12">
        <v>73.489999999999995</v>
      </c>
      <c r="J71" s="11">
        <v>61.67</v>
      </c>
      <c r="K71" s="11">
        <v>41.67</v>
      </c>
      <c r="L71" s="12">
        <f t="shared" si="2"/>
        <v>65.158749999999998</v>
      </c>
    </row>
    <row r="72" spans="1:12" ht="15.75" x14ac:dyDescent="0.25">
      <c r="A72" s="15" t="s">
        <v>11</v>
      </c>
      <c r="B72" s="14" t="s">
        <v>14</v>
      </c>
      <c r="C72" s="14">
        <v>4.5999999999999996</v>
      </c>
      <c r="D72" s="11">
        <v>86.47</v>
      </c>
      <c r="E72" s="11">
        <v>68.09</v>
      </c>
      <c r="F72" s="11">
        <v>67.48</v>
      </c>
      <c r="G72" s="11">
        <v>59.16</v>
      </c>
      <c r="H72" s="11">
        <v>83.95</v>
      </c>
      <c r="I72" s="12">
        <v>57.55</v>
      </c>
      <c r="J72" s="11">
        <v>62.58</v>
      </c>
      <c r="K72" s="11">
        <v>42.2</v>
      </c>
      <c r="L72" s="12">
        <f t="shared" si="2"/>
        <v>65.935000000000002</v>
      </c>
    </row>
    <row r="73" spans="1:12" ht="15.75" x14ac:dyDescent="0.25">
      <c r="A73" s="15" t="s">
        <v>237</v>
      </c>
      <c r="B73" s="14" t="s">
        <v>14</v>
      </c>
      <c r="C73" s="14">
        <v>4.7</v>
      </c>
      <c r="D73" s="11">
        <v>73.650000000000006</v>
      </c>
      <c r="E73" s="11">
        <v>60.69</v>
      </c>
      <c r="F73" s="11">
        <v>57.77</v>
      </c>
      <c r="G73" s="11">
        <v>58.55</v>
      </c>
      <c r="H73" s="11">
        <v>65.27</v>
      </c>
      <c r="I73" s="12">
        <v>59.62</v>
      </c>
      <c r="J73" s="11">
        <v>58.51</v>
      </c>
      <c r="K73" s="11">
        <v>41.35</v>
      </c>
      <c r="L73" s="12">
        <f t="shared" si="2"/>
        <v>59.426250000000003</v>
      </c>
    </row>
    <row r="74" spans="1:12" ht="15.75" x14ac:dyDescent="0.25">
      <c r="A74" s="15" t="s">
        <v>141</v>
      </c>
      <c r="B74" s="14" t="s">
        <v>14</v>
      </c>
      <c r="C74" s="14">
        <v>4.7</v>
      </c>
      <c r="D74" s="11">
        <v>88.97</v>
      </c>
      <c r="E74" s="11">
        <v>67.319999999999993</v>
      </c>
      <c r="F74" s="11">
        <v>62.79</v>
      </c>
      <c r="G74" s="11">
        <v>57.69</v>
      </c>
      <c r="H74" s="11">
        <v>84.07</v>
      </c>
      <c r="I74" s="12">
        <v>62.52</v>
      </c>
      <c r="J74" s="11">
        <v>61.08</v>
      </c>
      <c r="K74" s="11">
        <v>40.54</v>
      </c>
      <c r="L74" s="12">
        <f t="shared" si="2"/>
        <v>65.622499999999988</v>
      </c>
    </row>
    <row r="75" spans="1:12" ht="15.75" x14ac:dyDescent="0.25">
      <c r="A75" s="15" t="s">
        <v>142</v>
      </c>
      <c r="B75" s="14" t="s">
        <v>14</v>
      </c>
      <c r="C75" s="14">
        <v>4.8</v>
      </c>
      <c r="D75" s="11">
        <v>83.42</v>
      </c>
      <c r="E75" s="11">
        <v>62.76</v>
      </c>
      <c r="F75" s="11">
        <v>64.239999999999995</v>
      </c>
      <c r="G75" s="11">
        <v>58.72</v>
      </c>
      <c r="H75" s="11">
        <v>80.31</v>
      </c>
      <c r="I75" s="12">
        <v>62.53</v>
      </c>
      <c r="J75" s="11">
        <v>58.66</v>
      </c>
      <c r="K75" s="11">
        <v>42.33</v>
      </c>
      <c r="L75" s="12">
        <f t="shared" si="2"/>
        <v>64.121250000000003</v>
      </c>
    </row>
    <row r="76" spans="1:12" ht="15.75" x14ac:dyDescent="0.25">
      <c r="A76" s="15" t="s">
        <v>143</v>
      </c>
      <c r="B76" s="14" t="s">
        <v>14</v>
      </c>
      <c r="C76" s="14">
        <v>4.9000000000000004</v>
      </c>
      <c r="D76" s="11">
        <v>80.849999999999994</v>
      </c>
      <c r="E76" s="11">
        <v>60.52</v>
      </c>
      <c r="F76" s="11">
        <v>59.68</v>
      </c>
      <c r="G76" s="11">
        <v>59.38</v>
      </c>
      <c r="H76" s="11">
        <v>80.209999999999994</v>
      </c>
      <c r="I76" s="12">
        <v>58.23</v>
      </c>
      <c r="J76" s="11">
        <v>61.53</v>
      </c>
      <c r="K76" s="11">
        <v>46.96</v>
      </c>
      <c r="L76" s="12">
        <f t="shared" si="2"/>
        <v>63.419999999999995</v>
      </c>
    </row>
    <row r="77" spans="1:12" ht="15.75" x14ac:dyDescent="0.25">
      <c r="A77" s="15" t="s">
        <v>144</v>
      </c>
      <c r="B77" s="14" t="s">
        <v>14</v>
      </c>
      <c r="C77" s="14">
        <v>4.5</v>
      </c>
      <c r="D77" s="11">
        <v>74.69</v>
      </c>
      <c r="E77" s="11">
        <v>67.260000000000005</v>
      </c>
      <c r="F77" s="11">
        <v>66.16</v>
      </c>
      <c r="G77" s="11">
        <v>55.77</v>
      </c>
      <c r="H77" s="11">
        <v>71.17</v>
      </c>
      <c r="I77" s="12">
        <v>51.45</v>
      </c>
      <c r="J77" s="11">
        <v>61.89</v>
      </c>
      <c r="K77" s="11">
        <v>41.79</v>
      </c>
      <c r="L77" s="12">
        <f t="shared" si="2"/>
        <v>61.272500000000001</v>
      </c>
    </row>
    <row r="78" spans="1:12" ht="15.75" x14ac:dyDescent="0.25">
      <c r="A78" s="15" t="s">
        <v>145</v>
      </c>
      <c r="B78" s="14" t="s">
        <v>14</v>
      </c>
      <c r="C78" s="14">
        <v>4.5999999999999996</v>
      </c>
      <c r="D78" s="11">
        <v>80.510000000000005</v>
      </c>
      <c r="E78" s="11">
        <v>63.8</v>
      </c>
      <c r="F78" s="11">
        <v>63.45</v>
      </c>
      <c r="G78" s="11">
        <v>51.24</v>
      </c>
      <c r="H78" s="11">
        <v>75.63</v>
      </c>
      <c r="I78" s="12">
        <v>54.39</v>
      </c>
      <c r="J78" s="11">
        <v>58.23</v>
      </c>
      <c r="K78" s="11">
        <v>40.450000000000003</v>
      </c>
      <c r="L78" s="12">
        <f t="shared" si="2"/>
        <v>60.962499999999999</v>
      </c>
    </row>
    <row r="79" spans="1:12" ht="15.75" x14ac:dyDescent="0.25">
      <c r="A79" s="15" t="s">
        <v>146</v>
      </c>
      <c r="B79" s="14" t="s">
        <v>14</v>
      </c>
      <c r="C79" s="14">
        <v>4.7</v>
      </c>
      <c r="D79" s="11">
        <v>85.47</v>
      </c>
      <c r="E79" s="11">
        <v>68.72</v>
      </c>
      <c r="F79" s="11">
        <v>70.489999999999995</v>
      </c>
      <c r="G79" s="11">
        <v>53.58</v>
      </c>
      <c r="H79" s="11">
        <v>79.88</v>
      </c>
      <c r="I79" s="12">
        <v>65.489999999999995</v>
      </c>
      <c r="J79" s="11">
        <v>59.23</v>
      </c>
      <c r="K79" s="11">
        <v>37.090000000000003</v>
      </c>
      <c r="L79" s="12">
        <f t="shared" si="2"/>
        <v>64.993750000000006</v>
      </c>
    </row>
    <row r="80" spans="1:12" ht="15.75" x14ac:dyDescent="0.25">
      <c r="A80" s="15" t="s">
        <v>147</v>
      </c>
      <c r="B80" s="14" t="s">
        <v>14</v>
      </c>
      <c r="C80" s="14">
        <v>4.8</v>
      </c>
      <c r="D80" s="11">
        <v>85.62</v>
      </c>
      <c r="E80" s="11">
        <v>68.63</v>
      </c>
      <c r="F80" s="11">
        <v>66.64</v>
      </c>
      <c r="G80" s="11">
        <v>55.84</v>
      </c>
      <c r="H80" s="11">
        <v>72.180000000000007</v>
      </c>
      <c r="I80" s="12">
        <v>61.26</v>
      </c>
      <c r="J80" s="11">
        <v>58.09</v>
      </c>
      <c r="K80" s="11">
        <v>39.56</v>
      </c>
      <c r="L80" s="12">
        <f t="shared" si="2"/>
        <v>63.477499999999999</v>
      </c>
    </row>
    <row r="81" spans="1:12" ht="15.75" x14ac:dyDescent="0.25">
      <c r="A81" s="15" t="s">
        <v>148</v>
      </c>
      <c r="B81" s="14" t="s">
        <v>14</v>
      </c>
      <c r="C81" s="14">
        <v>4.9000000000000004</v>
      </c>
      <c r="D81" s="11">
        <v>82.35</v>
      </c>
      <c r="E81" s="11">
        <v>71.069999999999993</v>
      </c>
      <c r="F81" s="11">
        <v>67.8</v>
      </c>
      <c r="G81" s="11">
        <v>56.92</v>
      </c>
      <c r="H81" s="11">
        <v>75.56</v>
      </c>
      <c r="I81" s="12">
        <v>65.77</v>
      </c>
      <c r="J81" s="11">
        <v>61.59</v>
      </c>
      <c r="K81" s="11">
        <v>40.49</v>
      </c>
      <c r="L81" s="12">
        <f t="shared" si="2"/>
        <v>65.193749999999994</v>
      </c>
    </row>
    <row r="82" spans="1:12" ht="15.75" x14ac:dyDescent="0.25">
      <c r="A82" s="15" t="s">
        <v>149</v>
      </c>
      <c r="B82" s="14" t="s">
        <v>14</v>
      </c>
      <c r="C82" s="14">
        <v>4.5999999999999996</v>
      </c>
      <c r="D82" s="11">
        <v>85.25</v>
      </c>
      <c r="E82" s="11">
        <v>65.209999999999994</v>
      </c>
      <c r="F82" s="11">
        <v>64.39</v>
      </c>
      <c r="G82" s="11">
        <v>53.28</v>
      </c>
      <c r="H82" s="11">
        <v>69.06</v>
      </c>
      <c r="I82" s="12">
        <v>58.27</v>
      </c>
      <c r="J82" s="11">
        <v>63.48</v>
      </c>
      <c r="K82" s="11">
        <v>42.55</v>
      </c>
      <c r="L82" s="12">
        <f t="shared" si="2"/>
        <v>62.686250000000001</v>
      </c>
    </row>
    <row r="83" spans="1:12" ht="15.75" x14ac:dyDescent="0.25">
      <c r="A83" s="15" t="s">
        <v>150</v>
      </c>
      <c r="B83" s="14" t="s">
        <v>15</v>
      </c>
      <c r="C83" s="14">
        <v>4.5999999999999996</v>
      </c>
      <c r="D83" s="11">
        <v>88.21</v>
      </c>
      <c r="E83" s="11">
        <v>54.2</v>
      </c>
      <c r="F83" s="11">
        <v>66.62</v>
      </c>
      <c r="G83" s="11">
        <v>55.67</v>
      </c>
      <c r="H83" s="11">
        <v>67.05</v>
      </c>
      <c r="I83" s="12">
        <v>56.36</v>
      </c>
      <c r="J83" s="11">
        <v>55.24</v>
      </c>
      <c r="K83" s="11">
        <v>33.090000000000003</v>
      </c>
      <c r="L83" s="12">
        <f t="shared" si="2"/>
        <v>59.555000000000007</v>
      </c>
    </row>
    <row r="84" spans="1:12" ht="15.75" x14ac:dyDescent="0.25">
      <c r="A84" s="15" t="s">
        <v>173</v>
      </c>
      <c r="B84" s="14" t="s">
        <v>14</v>
      </c>
      <c r="C84" s="14">
        <v>4.8</v>
      </c>
      <c r="D84" s="11">
        <v>87.11</v>
      </c>
      <c r="E84" s="11">
        <v>65.98</v>
      </c>
      <c r="F84" s="11">
        <v>71.569999999999993</v>
      </c>
      <c r="G84" s="11">
        <v>56.85</v>
      </c>
      <c r="H84" s="11">
        <v>71.12</v>
      </c>
      <c r="I84" s="12">
        <v>57.72</v>
      </c>
      <c r="J84" s="11">
        <v>61.34</v>
      </c>
      <c r="K84" s="11">
        <v>38.47</v>
      </c>
      <c r="L84" s="12">
        <f t="shared" si="2"/>
        <v>63.77000000000001</v>
      </c>
    </row>
    <row r="85" spans="1:12" ht="15.75" x14ac:dyDescent="0.25">
      <c r="A85" s="15" t="s">
        <v>151</v>
      </c>
      <c r="B85" s="14" t="s">
        <v>14</v>
      </c>
      <c r="C85" s="14">
        <v>4.8</v>
      </c>
      <c r="D85" s="11">
        <v>85.61</v>
      </c>
      <c r="E85" s="11">
        <v>68.83</v>
      </c>
      <c r="F85" s="11">
        <v>64.16</v>
      </c>
      <c r="G85" s="11">
        <v>51.88</v>
      </c>
      <c r="H85" s="11">
        <v>71.55</v>
      </c>
      <c r="I85" s="12">
        <v>66.63</v>
      </c>
      <c r="J85" s="11">
        <v>61.65</v>
      </c>
      <c r="K85" s="11">
        <v>45.37</v>
      </c>
      <c r="L85" s="12">
        <f t="shared" si="2"/>
        <v>64.459999999999994</v>
      </c>
    </row>
    <row r="86" spans="1:12" ht="15.75" x14ac:dyDescent="0.25">
      <c r="A86" s="15" t="s">
        <v>152</v>
      </c>
      <c r="B86" s="14" t="s">
        <v>14</v>
      </c>
      <c r="C86" s="14">
        <v>4.9000000000000004</v>
      </c>
      <c r="D86" s="11">
        <v>82.56</v>
      </c>
      <c r="E86" s="11">
        <v>70.3</v>
      </c>
      <c r="F86" s="11">
        <v>65.09</v>
      </c>
      <c r="G86" s="11">
        <v>54.83</v>
      </c>
      <c r="H86" s="11">
        <v>64.53</v>
      </c>
      <c r="I86" s="12">
        <v>48.11</v>
      </c>
      <c r="J86" s="11">
        <v>64.78</v>
      </c>
      <c r="K86" s="11">
        <v>40.39</v>
      </c>
      <c r="L86" s="12">
        <f t="shared" si="2"/>
        <v>61.323750000000004</v>
      </c>
    </row>
    <row r="87" spans="1:12" ht="15.75" x14ac:dyDescent="0.25">
      <c r="A87" s="15" t="s">
        <v>220</v>
      </c>
      <c r="B87" s="14" t="s">
        <v>14</v>
      </c>
      <c r="C87" s="14">
        <v>4.7</v>
      </c>
      <c r="D87" s="11">
        <v>89.88</v>
      </c>
      <c r="E87" s="11">
        <v>72.260000000000005</v>
      </c>
      <c r="F87" s="11">
        <v>68.260000000000005</v>
      </c>
      <c r="G87" s="11">
        <v>53.74</v>
      </c>
      <c r="H87" s="11">
        <v>70.5</v>
      </c>
      <c r="I87" s="12">
        <v>58.17</v>
      </c>
      <c r="J87" s="11">
        <v>66.09</v>
      </c>
      <c r="K87" s="11">
        <v>38.54</v>
      </c>
      <c r="L87" s="12">
        <f t="shared" si="2"/>
        <v>64.679999999999993</v>
      </c>
    </row>
    <row r="88" spans="1:12" ht="15.75" x14ac:dyDescent="0.25">
      <c r="A88" s="15" t="s">
        <v>221</v>
      </c>
      <c r="B88" s="14" t="s">
        <v>14</v>
      </c>
      <c r="C88" s="14">
        <v>4.9000000000000004</v>
      </c>
      <c r="D88" s="11">
        <v>79.37</v>
      </c>
      <c r="E88" s="11">
        <v>70.52</v>
      </c>
      <c r="F88" s="11">
        <v>71.959999999999994</v>
      </c>
      <c r="G88" s="11">
        <v>53.24</v>
      </c>
      <c r="H88" s="11">
        <v>64.959999999999994</v>
      </c>
      <c r="I88" s="12">
        <v>50.64</v>
      </c>
      <c r="J88" s="11">
        <v>65.97</v>
      </c>
      <c r="K88" s="11">
        <v>43.98</v>
      </c>
      <c r="L88" s="12">
        <f t="shared" si="2"/>
        <v>62.58</v>
      </c>
    </row>
    <row r="89" spans="1:12" ht="15.75" x14ac:dyDescent="0.25">
      <c r="A89" s="15" t="s">
        <v>18</v>
      </c>
      <c r="B89" s="14" t="s">
        <v>15</v>
      </c>
      <c r="C89" s="14">
        <v>4.5</v>
      </c>
      <c r="D89" s="11">
        <v>84.47</v>
      </c>
      <c r="E89" s="11">
        <v>72.38</v>
      </c>
      <c r="F89" s="11">
        <v>66.92</v>
      </c>
      <c r="G89" s="11">
        <v>57.76</v>
      </c>
      <c r="H89" s="11">
        <v>75.849999999999994</v>
      </c>
      <c r="I89" s="12">
        <v>68.73</v>
      </c>
      <c r="J89" s="11">
        <v>62.82</v>
      </c>
      <c r="K89" s="11">
        <v>41.41</v>
      </c>
      <c r="L89" s="12">
        <f t="shared" ref="L89:L120" si="3">AVERAGE(D89:K89)</f>
        <v>66.292500000000004</v>
      </c>
    </row>
    <row r="90" spans="1:12" ht="15.75" x14ac:dyDescent="0.25">
      <c r="A90" s="15" t="s">
        <v>10</v>
      </c>
      <c r="B90" s="14" t="s">
        <v>15</v>
      </c>
      <c r="C90" s="14">
        <v>4.5</v>
      </c>
      <c r="D90" s="11">
        <v>84.66</v>
      </c>
      <c r="E90" s="11">
        <v>66.760000000000005</v>
      </c>
      <c r="F90" s="11">
        <v>69.010000000000005</v>
      </c>
      <c r="G90" s="11">
        <v>57.08</v>
      </c>
      <c r="H90" s="11">
        <v>63.97</v>
      </c>
      <c r="I90" s="12">
        <v>61.87</v>
      </c>
      <c r="J90" s="11">
        <v>64.73</v>
      </c>
      <c r="K90" s="11">
        <v>43.77</v>
      </c>
      <c r="L90" s="12">
        <f t="shared" si="3"/>
        <v>63.981250000000003</v>
      </c>
    </row>
    <row r="91" spans="1:12" ht="15.75" x14ac:dyDescent="0.25">
      <c r="A91" s="15" t="s">
        <v>153</v>
      </c>
      <c r="B91" s="14" t="s">
        <v>15</v>
      </c>
      <c r="C91" s="14">
        <v>4.5999999999999996</v>
      </c>
      <c r="D91" s="11">
        <v>84.19</v>
      </c>
      <c r="E91" s="11">
        <v>68.39</v>
      </c>
      <c r="F91" s="11">
        <v>68.48</v>
      </c>
      <c r="G91" s="11">
        <v>55.83</v>
      </c>
      <c r="H91" s="11">
        <v>76.42</v>
      </c>
      <c r="I91" s="12">
        <v>63.56</v>
      </c>
      <c r="J91" s="11">
        <v>64.819999999999993</v>
      </c>
      <c r="K91" s="11">
        <v>37.82</v>
      </c>
      <c r="L91" s="12">
        <f t="shared" si="3"/>
        <v>64.938749999999999</v>
      </c>
    </row>
    <row r="92" spans="1:12" ht="15.75" x14ac:dyDescent="0.25">
      <c r="A92" s="15" t="s">
        <v>154</v>
      </c>
      <c r="B92" s="14" t="s">
        <v>14</v>
      </c>
      <c r="C92" s="14">
        <v>4.7</v>
      </c>
      <c r="D92" s="11">
        <v>78.2</v>
      </c>
      <c r="E92" s="11">
        <v>61.78</v>
      </c>
      <c r="F92" s="11">
        <v>63.63</v>
      </c>
      <c r="G92" s="11">
        <v>55.66</v>
      </c>
      <c r="H92" s="11">
        <v>74.790000000000006</v>
      </c>
      <c r="I92" s="12">
        <v>65.45</v>
      </c>
      <c r="J92" s="11">
        <v>62.59</v>
      </c>
      <c r="K92" s="11">
        <v>41.43</v>
      </c>
      <c r="L92" s="12">
        <f t="shared" si="3"/>
        <v>62.941250000000004</v>
      </c>
    </row>
    <row r="93" spans="1:12" ht="15.75" x14ac:dyDescent="0.25">
      <c r="A93" s="15" t="s">
        <v>12</v>
      </c>
      <c r="B93" s="14" t="s">
        <v>14</v>
      </c>
      <c r="C93" s="14">
        <v>4.8</v>
      </c>
      <c r="D93" s="11">
        <v>82.54</v>
      </c>
      <c r="E93" s="11">
        <v>76.06</v>
      </c>
      <c r="F93" s="11">
        <v>70.25</v>
      </c>
      <c r="G93" s="11">
        <v>54.47</v>
      </c>
      <c r="H93" s="11">
        <v>85.47</v>
      </c>
      <c r="I93" s="12">
        <v>62.62</v>
      </c>
      <c r="J93" s="11">
        <v>61.68</v>
      </c>
      <c r="K93" s="11">
        <v>45.25</v>
      </c>
      <c r="L93" s="12">
        <f t="shared" si="3"/>
        <v>67.292500000000018</v>
      </c>
    </row>
    <row r="94" spans="1:12" ht="15.75" x14ac:dyDescent="0.25">
      <c r="A94" s="15" t="s">
        <v>155</v>
      </c>
      <c r="B94" s="14" t="s">
        <v>14</v>
      </c>
      <c r="C94" s="14">
        <v>4.9000000000000004</v>
      </c>
      <c r="D94" s="11">
        <v>76.760000000000005</v>
      </c>
      <c r="E94" s="11">
        <v>68.819999999999993</v>
      </c>
      <c r="F94" s="11">
        <v>69.290000000000006</v>
      </c>
      <c r="G94" s="11">
        <v>55.47</v>
      </c>
      <c r="H94" s="11">
        <v>75.459999999999994</v>
      </c>
      <c r="I94" s="12">
        <v>61.52</v>
      </c>
      <c r="J94" s="11">
        <v>64</v>
      </c>
      <c r="K94" s="11">
        <v>44.85</v>
      </c>
      <c r="L94" s="12">
        <f t="shared" si="3"/>
        <v>64.521249999999995</v>
      </c>
    </row>
    <row r="95" spans="1:12" ht="15.75" x14ac:dyDescent="0.25">
      <c r="A95" s="15" t="s">
        <v>156</v>
      </c>
      <c r="B95" s="14" t="s">
        <v>14</v>
      </c>
      <c r="C95" s="14">
        <v>4.9000000000000004</v>
      </c>
      <c r="D95" s="11">
        <v>78.58</v>
      </c>
      <c r="E95" s="11">
        <v>64.010000000000005</v>
      </c>
      <c r="F95" s="11">
        <v>68.2</v>
      </c>
      <c r="G95" s="11">
        <v>57</v>
      </c>
      <c r="H95" s="11">
        <v>82.69</v>
      </c>
      <c r="I95" s="12">
        <v>66.260000000000005</v>
      </c>
      <c r="J95" s="11">
        <v>62.59</v>
      </c>
      <c r="K95" s="11">
        <v>38.200000000000003</v>
      </c>
      <c r="L95" s="12">
        <f t="shared" si="3"/>
        <v>64.691250000000011</v>
      </c>
    </row>
    <row r="96" spans="1:12" ht="15.75" x14ac:dyDescent="0.25">
      <c r="A96" s="15" t="s">
        <v>157</v>
      </c>
      <c r="B96" s="14" t="s">
        <v>14</v>
      </c>
      <c r="C96" s="14">
        <v>4.5999999999999996</v>
      </c>
      <c r="D96" s="11">
        <v>86.49</v>
      </c>
      <c r="E96" s="11">
        <v>62.3</v>
      </c>
      <c r="F96" s="11">
        <v>63.55</v>
      </c>
      <c r="G96" s="11">
        <v>59.89</v>
      </c>
      <c r="H96" s="11">
        <v>68.61</v>
      </c>
      <c r="I96" s="12">
        <v>62.72</v>
      </c>
      <c r="J96" s="11">
        <v>58.77</v>
      </c>
      <c r="K96" s="11">
        <v>43.45</v>
      </c>
      <c r="L96" s="12">
        <f t="shared" si="3"/>
        <v>63.222499999999989</v>
      </c>
    </row>
    <row r="97" spans="1:12" ht="15.75" x14ac:dyDescent="0.25">
      <c r="A97" s="15" t="s">
        <v>158</v>
      </c>
      <c r="B97" s="14" t="s">
        <v>14</v>
      </c>
      <c r="C97" s="14">
        <v>4.8</v>
      </c>
      <c r="D97" s="11">
        <v>88.21</v>
      </c>
      <c r="E97" s="11">
        <v>67.64</v>
      </c>
      <c r="F97" s="11">
        <v>69.760000000000005</v>
      </c>
      <c r="G97" s="11">
        <v>53.3</v>
      </c>
      <c r="H97" s="11">
        <v>75.62</v>
      </c>
      <c r="I97" s="12">
        <v>63.81</v>
      </c>
      <c r="J97" s="11">
        <v>58.79</v>
      </c>
      <c r="K97" s="11">
        <v>44.38</v>
      </c>
      <c r="L97" s="12">
        <f t="shared" si="3"/>
        <v>65.188750000000013</v>
      </c>
    </row>
    <row r="98" spans="1:12" ht="15.75" x14ac:dyDescent="0.25">
      <c r="A98" s="15" t="s">
        <v>159</v>
      </c>
      <c r="B98" s="14" t="s">
        <v>14</v>
      </c>
      <c r="C98" s="14">
        <v>4.5999999999999996</v>
      </c>
      <c r="D98" s="11">
        <v>86.26</v>
      </c>
      <c r="E98" s="11">
        <v>65.63</v>
      </c>
      <c r="F98" s="11">
        <v>64.760000000000005</v>
      </c>
      <c r="G98" s="11">
        <v>58.21</v>
      </c>
      <c r="H98" s="11">
        <v>75.06</v>
      </c>
      <c r="I98" s="12">
        <v>54.02</v>
      </c>
      <c r="J98" s="11">
        <v>64.39</v>
      </c>
      <c r="K98" s="11">
        <v>35.979999999999997</v>
      </c>
      <c r="L98" s="12">
        <f t="shared" si="3"/>
        <v>63.038749999999993</v>
      </c>
    </row>
    <row r="99" spans="1:12" ht="15.75" x14ac:dyDescent="0.25">
      <c r="A99" s="15" t="s">
        <v>251</v>
      </c>
      <c r="B99" s="14" t="s">
        <v>14</v>
      </c>
      <c r="C99" s="14">
        <v>4.8</v>
      </c>
      <c r="D99" s="11">
        <v>87.09</v>
      </c>
      <c r="E99" s="11">
        <v>62.56</v>
      </c>
      <c r="F99" s="11">
        <v>64.58</v>
      </c>
      <c r="G99" s="11">
        <v>50.01</v>
      </c>
      <c r="H99" s="11">
        <v>70.06</v>
      </c>
      <c r="I99" s="12">
        <v>63.38</v>
      </c>
      <c r="J99" s="11">
        <v>57.65</v>
      </c>
      <c r="K99" s="11">
        <v>45.46</v>
      </c>
      <c r="L99" s="12">
        <f t="shared" si="3"/>
        <v>62.598749999999995</v>
      </c>
    </row>
    <row r="100" spans="1:12" ht="15.75" x14ac:dyDescent="0.25">
      <c r="A100" s="15" t="s">
        <v>252</v>
      </c>
      <c r="B100" s="14" t="s">
        <v>14</v>
      </c>
      <c r="C100" s="14">
        <v>4.5999999999999996</v>
      </c>
      <c r="D100" s="11">
        <v>78.459999999999994</v>
      </c>
      <c r="E100" s="11">
        <v>57.54</v>
      </c>
      <c r="F100" s="11">
        <v>65.3</v>
      </c>
      <c r="G100" s="11">
        <v>55.12</v>
      </c>
      <c r="H100" s="11">
        <v>69.75</v>
      </c>
      <c r="I100" s="12">
        <v>57.29</v>
      </c>
      <c r="J100" s="11">
        <v>53.5</v>
      </c>
      <c r="K100" s="11">
        <v>38.340000000000003</v>
      </c>
      <c r="L100" s="12">
        <f t="shared" si="3"/>
        <v>59.412500000000009</v>
      </c>
    </row>
    <row r="101" spans="1:12" ht="15.75" x14ac:dyDescent="0.25">
      <c r="A101" s="15" t="s">
        <v>253</v>
      </c>
      <c r="B101" s="14" t="s">
        <v>14</v>
      </c>
      <c r="C101" s="14">
        <v>4.8</v>
      </c>
      <c r="D101" s="11">
        <v>85.9</v>
      </c>
      <c r="E101" s="11">
        <v>65.98</v>
      </c>
      <c r="F101" s="11">
        <v>65.989999999999995</v>
      </c>
      <c r="G101" s="11">
        <v>56.44</v>
      </c>
      <c r="H101" s="11">
        <v>69.06</v>
      </c>
      <c r="I101" s="12">
        <v>67.5</v>
      </c>
      <c r="J101" s="11">
        <v>62.19</v>
      </c>
      <c r="K101" s="11">
        <v>45.01</v>
      </c>
      <c r="L101" s="12">
        <f t="shared" si="3"/>
        <v>64.758750000000006</v>
      </c>
    </row>
    <row r="102" spans="1:12" ht="15.75" x14ac:dyDescent="0.25">
      <c r="A102" s="15" t="s">
        <v>254</v>
      </c>
      <c r="B102" s="14" t="s">
        <v>14</v>
      </c>
      <c r="C102" s="14">
        <v>4.9000000000000004</v>
      </c>
      <c r="D102" s="11">
        <v>81.75</v>
      </c>
      <c r="E102" s="11">
        <v>64.75</v>
      </c>
      <c r="F102" s="11">
        <v>70.599999999999994</v>
      </c>
      <c r="G102" s="11">
        <v>57.71</v>
      </c>
      <c r="H102" s="11">
        <v>68.38</v>
      </c>
      <c r="I102" s="12">
        <v>62.37</v>
      </c>
      <c r="J102" s="11">
        <v>65.84</v>
      </c>
      <c r="K102" s="11">
        <v>43.67</v>
      </c>
      <c r="L102" s="12">
        <f t="shared" si="3"/>
        <v>64.383749999999992</v>
      </c>
    </row>
    <row r="103" spans="1:12" ht="15.75" x14ac:dyDescent="0.25">
      <c r="A103" s="15" t="s">
        <v>160</v>
      </c>
      <c r="B103" s="14" t="s">
        <v>14</v>
      </c>
      <c r="C103" s="14">
        <v>4.5</v>
      </c>
      <c r="D103" s="11">
        <v>90.52</v>
      </c>
      <c r="E103" s="11">
        <v>67.58</v>
      </c>
      <c r="F103" s="11">
        <v>68.099999999999994</v>
      </c>
      <c r="G103" s="11">
        <v>55.92</v>
      </c>
      <c r="H103" s="11">
        <v>73.59</v>
      </c>
      <c r="I103" s="12">
        <v>56.1</v>
      </c>
      <c r="J103" s="11">
        <v>65.8</v>
      </c>
      <c r="K103" s="11">
        <v>36.92</v>
      </c>
      <c r="L103" s="12">
        <f t="shared" si="3"/>
        <v>64.316250000000011</v>
      </c>
    </row>
    <row r="104" spans="1:12" ht="15.75" x14ac:dyDescent="0.25">
      <c r="A104" s="15" t="s">
        <v>161</v>
      </c>
      <c r="B104" s="14" t="s">
        <v>14</v>
      </c>
      <c r="C104" s="14">
        <v>4.5</v>
      </c>
      <c r="D104" s="11">
        <v>76.540000000000006</v>
      </c>
      <c r="E104" s="11">
        <v>61.81</v>
      </c>
      <c r="F104" s="11">
        <v>62.81</v>
      </c>
      <c r="G104" s="11">
        <v>48.68</v>
      </c>
      <c r="H104" s="11">
        <v>66.349999999999994</v>
      </c>
      <c r="I104" s="12">
        <v>56.57</v>
      </c>
      <c r="J104" s="11">
        <v>59.98</v>
      </c>
      <c r="K104" s="11">
        <v>33.65</v>
      </c>
      <c r="L104" s="12">
        <f t="shared" si="3"/>
        <v>58.298750000000005</v>
      </c>
    </row>
    <row r="105" spans="1:12" ht="15.75" x14ac:dyDescent="0.25">
      <c r="A105" s="15" t="s">
        <v>162</v>
      </c>
      <c r="B105" s="14" t="s">
        <v>14</v>
      </c>
      <c r="C105" s="14">
        <v>4.5999999999999996</v>
      </c>
      <c r="D105" s="11">
        <v>86.62</v>
      </c>
      <c r="E105" s="11">
        <v>71.55</v>
      </c>
      <c r="F105" s="11">
        <v>63.07</v>
      </c>
      <c r="G105" s="11">
        <v>61.26</v>
      </c>
      <c r="H105" s="11">
        <v>68.77</v>
      </c>
      <c r="I105" s="12">
        <v>60.22</v>
      </c>
      <c r="J105" s="11">
        <v>60.51</v>
      </c>
      <c r="K105" s="11">
        <v>40.06</v>
      </c>
      <c r="L105" s="12">
        <f t="shared" si="3"/>
        <v>64.007499999999993</v>
      </c>
    </row>
    <row r="106" spans="1:12" ht="15.75" x14ac:dyDescent="0.25">
      <c r="A106" s="15" t="s">
        <v>163</v>
      </c>
      <c r="B106" s="14" t="s">
        <v>14</v>
      </c>
      <c r="C106" s="14">
        <v>4.7</v>
      </c>
      <c r="D106" s="11">
        <v>78.010000000000005</v>
      </c>
      <c r="E106" s="11">
        <v>62.8</v>
      </c>
      <c r="F106" s="11">
        <v>67.2</v>
      </c>
      <c r="G106" s="11">
        <v>44.59</v>
      </c>
      <c r="H106" s="11">
        <v>62.41</v>
      </c>
      <c r="I106" s="12">
        <v>59.06</v>
      </c>
      <c r="J106" s="11">
        <v>59.37</v>
      </c>
      <c r="K106" s="11">
        <v>41.06</v>
      </c>
      <c r="L106" s="12">
        <f t="shared" si="3"/>
        <v>59.3125</v>
      </c>
    </row>
    <row r="107" spans="1:12" ht="15.75" x14ac:dyDescent="0.25">
      <c r="A107" s="15" t="s">
        <v>164</v>
      </c>
      <c r="B107" s="14" t="s">
        <v>14</v>
      </c>
      <c r="C107" s="14">
        <v>4.8</v>
      </c>
      <c r="D107" s="11">
        <v>80.95</v>
      </c>
      <c r="E107" s="11">
        <v>64.349999999999994</v>
      </c>
      <c r="F107" s="11">
        <v>69.260000000000005</v>
      </c>
      <c r="G107" s="11">
        <v>53.81</v>
      </c>
      <c r="H107" s="11">
        <v>58.04</v>
      </c>
      <c r="I107" s="12">
        <v>51.24</v>
      </c>
      <c r="J107" s="11">
        <v>65.069999999999993</v>
      </c>
      <c r="K107" s="11">
        <v>42.03</v>
      </c>
      <c r="L107" s="12">
        <f t="shared" si="3"/>
        <v>60.59375</v>
      </c>
    </row>
    <row r="108" spans="1:12" ht="15.75" x14ac:dyDescent="0.25">
      <c r="A108" s="15" t="s">
        <v>258</v>
      </c>
      <c r="B108" s="14" t="s">
        <v>14</v>
      </c>
      <c r="C108" s="14">
        <v>4.5</v>
      </c>
      <c r="D108" s="11">
        <v>85.93</v>
      </c>
      <c r="E108" s="11">
        <v>66.260000000000005</v>
      </c>
      <c r="F108" s="11">
        <v>61.99</v>
      </c>
      <c r="G108" s="11">
        <v>53.65</v>
      </c>
      <c r="H108" s="11">
        <v>72.41</v>
      </c>
      <c r="I108" s="12">
        <v>55.32</v>
      </c>
      <c r="J108" s="11">
        <v>67.349999999999994</v>
      </c>
      <c r="K108" s="11">
        <v>35.9</v>
      </c>
      <c r="L108" s="12">
        <f t="shared" si="3"/>
        <v>62.351249999999993</v>
      </c>
    </row>
    <row r="109" spans="1:12" ht="15.75" x14ac:dyDescent="0.25">
      <c r="A109" s="15" t="s">
        <v>257</v>
      </c>
      <c r="B109" s="14" t="s">
        <v>14</v>
      </c>
      <c r="C109" s="14">
        <v>4.5999999999999996</v>
      </c>
      <c r="D109" s="11">
        <v>84.83</v>
      </c>
      <c r="E109" s="11">
        <v>67.03</v>
      </c>
      <c r="F109" s="11">
        <v>67.77</v>
      </c>
      <c r="G109" s="11">
        <v>58.78</v>
      </c>
      <c r="H109" s="11">
        <v>74.11</v>
      </c>
      <c r="I109" s="12">
        <v>61.45</v>
      </c>
      <c r="J109" s="11">
        <v>62.22</v>
      </c>
      <c r="K109" s="11">
        <v>41.27</v>
      </c>
      <c r="L109" s="12">
        <f t="shared" si="3"/>
        <v>64.68249999999999</v>
      </c>
    </row>
    <row r="110" spans="1:12" ht="15.75" x14ac:dyDescent="0.25">
      <c r="A110" s="15" t="s">
        <v>256</v>
      </c>
      <c r="B110" s="14" t="s">
        <v>14</v>
      </c>
      <c r="C110" s="14">
        <v>4.8</v>
      </c>
      <c r="D110" s="11">
        <v>86.03</v>
      </c>
      <c r="E110" s="11">
        <v>71.2</v>
      </c>
      <c r="F110" s="11">
        <v>69.319999999999993</v>
      </c>
      <c r="G110" s="11">
        <v>57.37</v>
      </c>
      <c r="H110" s="11">
        <v>66.88</v>
      </c>
      <c r="I110" s="12">
        <v>55.8</v>
      </c>
      <c r="J110" s="11">
        <v>63.35</v>
      </c>
      <c r="K110" s="11">
        <v>38.32</v>
      </c>
      <c r="L110" s="12">
        <f t="shared" si="3"/>
        <v>63.533750000000005</v>
      </c>
    </row>
    <row r="111" spans="1:12" ht="15.75" x14ac:dyDescent="0.25">
      <c r="A111" s="15" t="s">
        <v>255</v>
      </c>
      <c r="B111" s="14" t="s">
        <v>14</v>
      </c>
      <c r="C111" s="14">
        <v>4.9000000000000004</v>
      </c>
      <c r="D111" s="11">
        <v>82.94</v>
      </c>
      <c r="E111" s="11">
        <v>63.41</v>
      </c>
      <c r="F111" s="11">
        <v>69.459999999999994</v>
      </c>
      <c r="G111" s="11">
        <v>57.95</v>
      </c>
      <c r="H111" s="11">
        <v>76.959999999999994</v>
      </c>
      <c r="I111" s="12">
        <v>62.41</v>
      </c>
      <c r="J111" s="11">
        <v>62.98</v>
      </c>
      <c r="K111" s="11">
        <v>38.28</v>
      </c>
      <c r="L111" s="12">
        <f t="shared" si="3"/>
        <v>64.298749999999998</v>
      </c>
    </row>
    <row r="112" spans="1:12" ht="15.75" x14ac:dyDescent="0.25">
      <c r="A112" s="15" t="s">
        <v>165</v>
      </c>
      <c r="B112" s="14" t="s">
        <v>14</v>
      </c>
      <c r="C112" s="14">
        <v>4.5999999999999996</v>
      </c>
      <c r="D112" s="11">
        <v>77.819999999999993</v>
      </c>
      <c r="E112" s="11">
        <v>71.11</v>
      </c>
      <c r="F112" s="11">
        <v>66.510000000000005</v>
      </c>
      <c r="G112" s="11">
        <v>52.39</v>
      </c>
      <c r="H112" s="11">
        <v>74.88</v>
      </c>
      <c r="I112" s="12">
        <v>66.849999999999994</v>
      </c>
      <c r="J112" s="11">
        <v>59.52</v>
      </c>
      <c r="K112" s="11">
        <v>45.79</v>
      </c>
      <c r="L112" s="12">
        <f t="shared" si="3"/>
        <v>64.358749999999986</v>
      </c>
    </row>
    <row r="113" spans="1:12" ht="15.75" x14ac:dyDescent="0.25">
      <c r="A113" s="15" t="s">
        <v>166</v>
      </c>
      <c r="B113" s="14" t="s">
        <v>14</v>
      </c>
      <c r="C113" s="14">
        <v>4.9000000000000004</v>
      </c>
      <c r="D113" s="11">
        <v>84.88</v>
      </c>
      <c r="E113" s="11">
        <v>69.75</v>
      </c>
      <c r="F113" s="11">
        <v>68.59</v>
      </c>
      <c r="G113" s="11">
        <v>56.25</v>
      </c>
      <c r="H113" s="11">
        <v>73.13</v>
      </c>
      <c r="I113" s="12">
        <v>57.4</v>
      </c>
      <c r="J113" s="11">
        <v>59.65</v>
      </c>
      <c r="K113" s="11">
        <v>40.79</v>
      </c>
      <c r="L113" s="12">
        <f t="shared" si="3"/>
        <v>63.805</v>
      </c>
    </row>
    <row r="114" spans="1:12" ht="15.75" x14ac:dyDescent="0.25">
      <c r="A114" s="15" t="s">
        <v>167</v>
      </c>
      <c r="B114" s="14" t="s">
        <v>14</v>
      </c>
      <c r="C114" s="14">
        <v>4.7</v>
      </c>
      <c r="D114" s="11">
        <v>70.97</v>
      </c>
      <c r="E114" s="11">
        <v>61.93</v>
      </c>
      <c r="F114" s="11">
        <v>62.28</v>
      </c>
      <c r="G114" s="11">
        <v>51.42</v>
      </c>
      <c r="H114" s="11">
        <v>56.6</v>
      </c>
      <c r="I114" s="12">
        <v>62.28</v>
      </c>
      <c r="J114" s="11">
        <v>57.77</v>
      </c>
      <c r="K114" s="11">
        <v>43.35</v>
      </c>
      <c r="L114" s="12">
        <f t="shared" si="3"/>
        <v>58.325000000000003</v>
      </c>
    </row>
    <row r="115" spans="1:12" ht="15.75" x14ac:dyDescent="0.25">
      <c r="A115" s="15" t="s">
        <v>22</v>
      </c>
      <c r="B115" s="14" t="s">
        <v>14</v>
      </c>
      <c r="C115" s="14">
        <v>4.8</v>
      </c>
      <c r="D115" s="11">
        <v>81.86</v>
      </c>
      <c r="E115" s="11">
        <v>69.81</v>
      </c>
      <c r="F115" s="11">
        <v>68.91</v>
      </c>
      <c r="G115" s="11">
        <v>52.81</v>
      </c>
      <c r="H115" s="11">
        <v>80.17</v>
      </c>
      <c r="I115" s="12">
        <v>65.61</v>
      </c>
      <c r="J115" s="11">
        <v>62.72</v>
      </c>
      <c r="K115" s="11">
        <v>42.73</v>
      </c>
      <c r="L115" s="12">
        <f t="shared" si="3"/>
        <v>65.577500000000001</v>
      </c>
    </row>
    <row r="116" spans="1:12" ht="15.75" x14ac:dyDescent="0.25">
      <c r="A116" s="15" t="s">
        <v>168</v>
      </c>
      <c r="B116" s="14" t="s">
        <v>14</v>
      </c>
      <c r="C116" s="14">
        <v>4.9000000000000004</v>
      </c>
      <c r="D116" s="11">
        <v>88.7</v>
      </c>
      <c r="E116" s="11">
        <v>69.040000000000006</v>
      </c>
      <c r="F116" s="11">
        <v>63.95</v>
      </c>
      <c r="G116" s="11">
        <v>56.19</v>
      </c>
      <c r="H116" s="11">
        <v>70</v>
      </c>
      <c r="I116" s="12">
        <v>68.680000000000007</v>
      </c>
      <c r="J116" s="11">
        <v>65.94</v>
      </c>
      <c r="K116" s="11">
        <v>47.28</v>
      </c>
      <c r="L116" s="12">
        <f t="shared" si="3"/>
        <v>66.222499999999997</v>
      </c>
    </row>
    <row r="117" spans="1:12" ht="15.75" x14ac:dyDescent="0.25">
      <c r="A117" s="15" t="s">
        <v>169</v>
      </c>
      <c r="B117" s="14" t="s">
        <v>14</v>
      </c>
      <c r="C117" s="14">
        <v>4.5999999999999996</v>
      </c>
      <c r="D117" s="11">
        <v>83.12</v>
      </c>
      <c r="E117" s="11">
        <v>66.680000000000007</v>
      </c>
      <c r="F117" s="11">
        <v>66.59</v>
      </c>
      <c r="G117" s="11">
        <v>55.34</v>
      </c>
      <c r="H117" s="11">
        <v>80.25</v>
      </c>
      <c r="I117" s="12">
        <v>69.08</v>
      </c>
      <c r="J117" s="11">
        <v>58.62</v>
      </c>
      <c r="K117" s="11">
        <v>40.93</v>
      </c>
      <c r="L117" s="12">
        <f t="shared" si="3"/>
        <v>65.076250000000002</v>
      </c>
    </row>
    <row r="118" spans="1:12" ht="15.75" x14ac:dyDescent="0.25">
      <c r="A118" s="15" t="s">
        <v>24</v>
      </c>
      <c r="B118" s="14" t="s">
        <v>14</v>
      </c>
      <c r="C118" s="14">
        <v>4.8</v>
      </c>
      <c r="D118" s="11">
        <v>88.55</v>
      </c>
      <c r="E118" s="11">
        <v>72.489999999999995</v>
      </c>
      <c r="F118" s="11">
        <v>70.86</v>
      </c>
      <c r="G118" s="11">
        <v>61.25</v>
      </c>
      <c r="H118" s="11">
        <v>79.83</v>
      </c>
      <c r="I118" s="12">
        <v>66.37</v>
      </c>
      <c r="J118" s="11">
        <v>62.75</v>
      </c>
      <c r="K118" s="11">
        <v>39.380000000000003</v>
      </c>
      <c r="L118" s="12">
        <f t="shared" si="3"/>
        <v>67.685000000000002</v>
      </c>
    </row>
    <row r="119" spans="1:12" ht="15.75" x14ac:dyDescent="0.25">
      <c r="A119" s="15" t="s">
        <v>213</v>
      </c>
      <c r="B119" s="14" t="s">
        <v>15</v>
      </c>
      <c r="C119" s="14">
        <v>4.5999999999999996</v>
      </c>
      <c r="D119" s="11">
        <v>89.14</v>
      </c>
      <c r="E119" s="11">
        <v>60.77</v>
      </c>
      <c r="F119" s="11">
        <v>65.11</v>
      </c>
      <c r="G119" s="11">
        <v>55.28</v>
      </c>
      <c r="H119" s="11">
        <v>69.41</v>
      </c>
      <c r="I119" s="12">
        <v>62.77</v>
      </c>
      <c r="J119" s="11">
        <v>58.96</v>
      </c>
      <c r="K119" s="11">
        <v>37.94</v>
      </c>
      <c r="L119" s="12">
        <f t="shared" si="3"/>
        <v>62.422499999999985</v>
      </c>
    </row>
    <row r="120" spans="1:12" ht="15.75" x14ac:dyDescent="0.25">
      <c r="A120" s="15" t="s">
        <v>214</v>
      </c>
      <c r="B120" s="14" t="s">
        <v>14</v>
      </c>
      <c r="C120" s="14">
        <v>4.5999999999999996</v>
      </c>
      <c r="D120" s="11">
        <v>88.96</v>
      </c>
      <c r="E120" s="11">
        <v>66.8</v>
      </c>
      <c r="F120" s="11">
        <v>70.16</v>
      </c>
      <c r="G120" s="11">
        <v>54.02</v>
      </c>
      <c r="H120" s="11">
        <v>72.23</v>
      </c>
      <c r="I120" s="12">
        <v>72.959999999999994</v>
      </c>
      <c r="J120" s="11">
        <v>64.36</v>
      </c>
      <c r="K120" s="11">
        <v>39.33</v>
      </c>
      <c r="L120" s="12">
        <f t="shared" si="3"/>
        <v>66.102500000000006</v>
      </c>
    </row>
    <row r="121" spans="1:12" ht="15.75" x14ac:dyDescent="0.25">
      <c r="A121" s="15" t="s">
        <v>215</v>
      </c>
      <c r="B121" s="14" t="s">
        <v>15</v>
      </c>
      <c r="C121" s="14">
        <v>4.7</v>
      </c>
      <c r="D121" s="11">
        <v>80.11</v>
      </c>
      <c r="E121" s="11">
        <v>66.61</v>
      </c>
      <c r="F121" s="11">
        <v>65.09</v>
      </c>
      <c r="G121" s="11">
        <v>55.68</v>
      </c>
      <c r="H121" s="11">
        <v>73.67</v>
      </c>
      <c r="I121" s="12">
        <v>67.37</v>
      </c>
      <c r="J121" s="11">
        <v>57.68</v>
      </c>
      <c r="K121" s="11">
        <v>40.79</v>
      </c>
      <c r="L121" s="12">
        <f t="shared" ref="L121:L135" si="4">AVERAGE(D121:K121)</f>
        <v>63.375000000000007</v>
      </c>
    </row>
    <row r="122" spans="1:12" ht="15.75" x14ac:dyDescent="0.25">
      <c r="A122" s="15" t="s">
        <v>216</v>
      </c>
      <c r="B122" s="14" t="s">
        <v>14</v>
      </c>
      <c r="C122" s="14">
        <v>4.8</v>
      </c>
      <c r="D122" s="11">
        <v>90.73</v>
      </c>
      <c r="E122" s="11">
        <v>64.290000000000006</v>
      </c>
      <c r="F122" s="11">
        <v>66.44</v>
      </c>
      <c r="G122" s="11">
        <v>52.79</v>
      </c>
      <c r="H122" s="11">
        <v>77.19</v>
      </c>
      <c r="I122" s="12">
        <v>57.62</v>
      </c>
      <c r="J122" s="11">
        <v>57.58</v>
      </c>
      <c r="K122" s="11">
        <v>42.13</v>
      </c>
      <c r="L122" s="12">
        <f t="shared" si="4"/>
        <v>63.596249999999998</v>
      </c>
    </row>
    <row r="123" spans="1:12" ht="15.75" x14ac:dyDescent="0.25">
      <c r="A123" s="15" t="s">
        <v>217</v>
      </c>
      <c r="B123" s="14" t="s">
        <v>14</v>
      </c>
      <c r="C123" s="14">
        <v>4.8</v>
      </c>
      <c r="D123" s="11">
        <v>85.61</v>
      </c>
      <c r="E123" s="11">
        <v>60.13</v>
      </c>
      <c r="F123" s="11">
        <v>72.37</v>
      </c>
      <c r="G123" s="11">
        <v>57.37</v>
      </c>
      <c r="H123" s="11">
        <v>77.900000000000006</v>
      </c>
      <c r="I123" s="12">
        <v>67.5</v>
      </c>
      <c r="J123" s="11">
        <v>64.7</v>
      </c>
      <c r="K123" s="11">
        <v>43.24</v>
      </c>
      <c r="L123" s="12">
        <f t="shared" si="4"/>
        <v>66.102499999999992</v>
      </c>
    </row>
    <row r="124" spans="1:12" ht="15.75" x14ac:dyDescent="0.25">
      <c r="A124" s="15" t="s">
        <v>218</v>
      </c>
      <c r="B124" s="14" t="s">
        <v>14</v>
      </c>
      <c r="C124" s="14">
        <v>4.8</v>
      </c>
      <c r="D124" s="11">
        <v>85.95</v>
      </c>
      <c r="E124" s="11">
        <v>65.97</v>
      </c>
      <c r="F124" s="11">
        <v>66.27</v>
      </c>
      <c r="G124" s="11">
        <v>52.21</v>
      </c>
      <c r="H124" s="11">
        <v>59.48</v>
      </c>
      <c r="I124" s="12">
        <v>56.61</v>
      </c>
      <c r="J124" s="11">
        <v>65.09</v>
      </c>
      <c r="K124" s="11">
        <v>52.08</v>
      </c>
      <c r="L124" s="12">
        <f t="shared" si="4"/>
        <v>62.957500000000003</v>
      </c>
    </row>
    <row r="125" spans="1:12" ht="15.75" x14ac:dyDescent="0.25">
      <c r="A125" s="15" t="s">
        <v>219</v>
      </c>
      <c r="B125" s="14" t="s">
        <v>14</v>
      </c>
      <c r="C125" s="14">
        <v>4.9000000000000004</v>
      </c>
      <c r="D125" s="11">
        <v>87.24</v>
      </c>
      <c r="E125" s="11">
        <v>63.18</v>
      </c>
      <c r="F125" s="11">
        <v>72.34</v>
      </c>
      <c r="G125" s="11">
        <v>52.9</v>
      </c>
      <c r="H125" s="11">
        <v>78.67</v>
      </c>
      <c r="I125" s="12">
        <v>52.71</v>
      </c>
      <c r="J125" s="11">
        <v>66</v>
      </c>
      <c r="K125" s="11">
        <v>39.880000000000003</v>
      </c>
      <c r="L125" s="12">
        <f t="shared" si="4"/>
        <v>64.114999999999995</v>
      </c>
    </row>
    <row r="126" spans="1:12" ht="15.75" x14ac:dyDescent="0.25">
      <c r="A126" s="15" t="s">
        <v>170</v>
      </c>
      <c r="B126" s="14" t="s">
        <v>14</v>
      </c>
      <c r="C126" s="14">
        <v>4.5999999999999996</v>
      </c>
      <c r="D126" s="11">
        <v>78.849999999999994</v>
      </c>
      <c r="E126" s="11">
        <v>61.93</v>
      </c>
      <c r="F126" s="11">
        <v>63.39</v>
      </c>
      <c r="G126" s="11">
        <v>61.47</v>
      </c>
      <c r="H126" s="11">
        <v>70.150000000000006</v>
      </c>
      <c r="I126" s="12">
        <v>61.08</v>
      </c>
      <c r="J126" s="11">
        <v>60.95</v>
      </c>
      <c r="K126" s="11">
        <v>42.54</v>
      </c>
      <c r="L126" s="12">
        <f t="shared" si="4"/>
        <v>62.544999999999995</v>
      </c>
    </row>
    <row r="127" spans="1:12" ht="15.75" x14ac:dyDescent="0.25">
      <c r="A127" s="15" t="s">
        <v>25</v>
      </c>
      <c r="B127" s="14" t="s">
        <v>14</v>
      </c>
      <c r="C127" s="14">
        <v>4.9000000000000004</v>
      </c>
      <c r="D127" s="11">
        <v>86.25</v>
      </c>
      <c r="E127" s="11">
        <v>68.34</v>
      </c>
      <c r="F127" s="11">
        <v>69.38</v>
      </c>
      <c r="G127" s="11">
        <v>57.1</v>
      </c>
      <c r="H127" s="11">
        <v>62.51</v>
      </c>
      <c r="I127" s="12">
        <v>61.93</v>
      </c>
      <c r="J127" s="11">
        <v>67.569999999999993</v>
      </c>
      <c r="K127" s="11">
        <v>46.41</v>
      </c>
      <c r="L127" s="12">
        <f t="shared" si="4"/>
        <v>64.936250000000001</v>
      </c>
    </row>
    <row r="128" spans="1:12" ht="15.75" x14ac:dyDescent="0.25">
      <c r="A128" s="15" t="s">
        <v>171</v>
      </c>
      <c r="B128" s="14" t="s">
        <v>14</v>
      </c>
      <c r="C128" s="14">
        <v>4.9000000000000004</v>
      </c>
      <c r="D128" s="11">
        <v>87.7</v>
      </c>
      <c r="E128" s="11">
        <v>64</v>
      </c>
      <c r="F128" s="11">
        <v>64.239999999999995</v>
      </c>
      <c r="G128" s="11">
        <v>57.46</v>
      </c>
      <c r="H128" s="11">
        <v>73.040000000000006</v>
      </c>
      <c r="I128" s="12">
        <v>60.02</v>
      </c>
      <c r="J128" s="11">
        <v>60</v>
      </c>
      <c r="K128" s="11">
        <v>38.47</v>
      </c>
      <c r="L128" s="12">
        <f t="shared" si="4"/>
        <v>63.116249999999994</v>
      </c>
    </row>
    <row r="129" spans="1:12" ht="15.75" x14ac:dyDescent="0.25">
      <c r="A129" s="15" t="s">
        <v>172</v>
      </c>
      <c r="B129" s="14" t="s">
        <v>14</v>
      </c>
      <c r="C129" s="14">
        <v>4.7</v>
      </c>
      <c r="D129" s="11">
        <v>76.09</v>
      </c>
      <c r="E129" s="11">
        <v>65.39</v>
      </c>
      <c r="F129" s="11">
        <v>59.66</v>
      </c>
      <c r="G129" s="11">
        <v>51.13</v>
      </c>
      <c r="H129" s="11">
        <v>60.97</v>
      </c>
      <c r="I129" s="12">
        <v>62.75</v>
      </c>
      <c r="J129" s="11">
        <v>60.09</v>
      </c>
      <c r="K129" s="11">
        <v>38.159999999999997</v>
      </c>
      <c r="L129" s="12">
        <f t="shared" si="4"/>
        <v>59.28</v>
      </c>
    </row>
    <row r="130" spans="1:12" ht="15.75" x14ac:dyDescent="0.25">
      <c r="A130" s="15" t="s">
        <v>174</v>
      </c>
      <c r="B130" s="14" t="s">
        <v>14</v>
      </c>
      <c r="C130" s="14">
        <v>4.8</v>
      </c>
      <c r="D130" s="11">
        <v>81.599999999999994</v>
      </c>
      <c r="E130" s="11">
        <v>68.63</v>
      </c>
      <c r="F130" s="11">
        <v>66.45</v>
      </c>
      <c r="G130" s="11">
        <v>52.28</v>
      </c>
      <c r="H130" s="11">
        <v>74.84</v>
      </c>
      <c r="I130" s="12">
        <v>70.06</v>
      </c>
      <c r="J130" s="11">
        <v>66</v>
      </c>
      <c r="K130" s="11">
        <v>42.99</v>
      </c>
      <c r="L130" s="12">
        <f t="shared" si="4"/>
        <v>65.356250000000003</v>
      </c>
    </row>
    <row r="131" spans="1:12" ht="15.75" x14ac:dyDescent="0.25">
      <c r="A131" s="15" t="s">
        <v>175</v>
      </c>
      <c r="B131" s="14" t="s">
        <v>14</v>
      </c>
      <c r="C131" s="14">
        <v>4.7</v>
      </c>
      <c r="D131" s="11">
        <v>82.43</v>
      </c>
      <c r="E131" s="11">
        <v>57.27</v>
      </c>
      <c r="F131" s="11">
        <v>61.03</v>
      </c>
      <c r="G131" s="11">
        <v>60.72</v>
      </c>
      <c r="H131" s="11">
        <v>70.5</v>
      </c>
      <c r="I131" s="12">
        <v>59.85</v>
      </c>
      <c r="J131" s="11">
        <v>56.13</v>
      </c>
      <c r="K131" s="11">
        <v>41.18</v>
      </c>
      <c r="L131" s="12">
        <f t="shared" si="4"/>
        <v>61.138750000000009</v>
      </c>
    </row>
    <row r="132" spans="1:12" ht="15.75" x14ac:dyDescent="0.25">
      <c r="A132" s="15" t="s">
        <v>21</v>
      </c>
      <c r="B132" s="14" t="s">
        <v>15</v>
      </c>
      <c r="C132" s="14">
        <v>4.7</v>
      </c>
      <c r="D132" s="11">
        <v>85.33</v>
      </c>
      <c r="E132" s="11">
        <v>63.55</v>
      </c>
      <c r="F132" s="11">
        <v>71.040000000000006</v>
      </c>
      <c r="G132" s="11">
        <v>61.83</v>
      </c>
      <c r="H132" s="11">
        <v>74.64</v>
      </c>
      <c r="I132" s="12">
        <v>63.39</v>
      </c>
      <c r="J132" s="11">
        <v>64.150000000000006</v>
      </c>
      <c r="K132" s="11">
        <v>45.38</v>
      </c>
      <c r="L132" s="12">
        <f t="shared" si="4"/>
        <v>66.163749999999993</v>
      </c>
    </row>
    <row r="133" spans="1:12" ht="15.75" x14ac:dyDescent="0.25">
      <c r="A133" s="15" t="s">
        <v>176</v>
      </c>
      <c r="B133" s="14" t="s">
        <v>14</v>
      </c>
      <c r="C133" s="14">
        <v>4.8</v>
      </c>
      <c r="D133" s="11">
        <v>85.77</v>
      </c>
      <c r="E133" s="11">
        <v>65.650000000000006</v>
      </c>
      <c r="F133" s="11">
        <v>69.19</v>
      </c>
      <c r="G133" s="11">
        <v>56.61</v>
      </c>
      <c r="H133" s="11">
        <v>69.11</v>
      </c>
      <c r="I133" s="12">
        <v>67.73</v>
      </c>
      <c r="J133" s="11">
        <v>64.790000000000006</v>
      </c>
      <c r="K133" s="11">
        <v>37.299999999999997</v>
      </c>
      <c r="L133" s="12">
        <f t="shared" si="4"/>
        <v>64.518750000000011</v>
      </c>
    </row>
    <row r="134" spans="1:12" ht="15.75" x14ac:dyDescent="0.25">
      <c r="A134" s="15" t="s">
        <v>177</v>
      </c>
      <c r="B134" s="14" t="s">
        <v>14</v>
      </c>
      <c r="C134" s="14">
        <v>4.8</v>
      </c>
      <c r="D134" s="11">
        <v>82.35</v>
      </c>
      <c r="E134" s="11">
        <v>65.88</v>
      </c>
      <c r="F134" s="11">
        <v>73.430000000000007</v>
      </c>
      <c r="G134" s="11">
        <v>54.95</v>
      </c>
      <c r="H134" s="11">
        <v>82.03</v>
      </c>
      <c r="I134" s="12">
        <v>63.21</v>
      </c>
      <c r="J134" s="11">
        <v>64.95</v>
      </c>
      <c r="K134" s="11">
        <v>45.67</v>
      </c>
      <c r="L134" s="12">
        <f t="shared" si="4"/>
        <v>66.558749999999989</v>
      </c>
    </row>
    <row r="135" spans="1:12" ht="15.75" x14ac:dyDescent="0.25">
      <c r="A135" s="15" t="s">
        <v>13</v>
      </c>
      <c r="B135" s="14" t="s">
        <v>15</v>
      </c>
      <c r="C135" s="14">
        <v>4.9000000000000004</v>
      </c>
      <c r="D135" s="11">
        <v>80.48</v>
      </c>
      <c r="E135" s="11">
        <v>63.95</v>
      </c>
      <c r="F135" s="11">
        <v>72.09</v>
      </c>
      <c r="G135" s="11">
        <v>57.64</v>
      </c>
      <c r="H135" s="11">
        <v>70.67</v>
      </c>
      <c r="I135" s="12">
        <v>56.01</v>
      </c>
      <c r="J135" s="11">
        <v>66.52</v>
      </c>
      <c r="K135" s="11">
        <v>43.15</v>
      </c>
      <c r="L135" s="12">
        <f t="shared" si="4"/>
        <v>63.813749999999999</v>
      </c>
    </row>
    <row r="136" spans="1:12" ht="15.75" x14ac:dyDescent="0.25">
      <c r="A136" s="15"/>
      <c r="B136" s="14"/>
      <c r="C136" s="14"/>
      <c r="D136" s="11"/>
      <c r="E136" s="11"/>
      <c r="F136" s="11"/>
      <c r="G136" s="11"/>
      <c r="H136" s="11"/>
      <c r="I136" s="11"/>
      <c r="J136" s="11"/>
      <c r="K136" s="11"/>
      <c r="L136" s="12"/>
    </row>
    <row r="137" spans="1:12" ht="15.75" x14ac:dyDescent="0.25">
      <c r="A137" s="15" t="s">
        <v>1</v>
      </c>
      <c r="B137" s="14"/>
      <c r="C137" s="14"/>
      <c r="D137" s="11">
        <v>83.209320000000005</v>
      </c>
      <c r="E137" s="11">
        <v>65.731899999999996</v>
      </c>
      <c r="F137" s="11">
        <v>66.553460000000001</v>
      </c>
      <c r="G137" s="11">
        <v>55.472490000000001</v>
      </c>
      <c r="H137" s="11">
        <v>72.515110000000007</v>
      </c>
      <c r="I137" s="12">
        <v>62.012779999999999</v>
      </c>
      <c r="J137" s="11">
        <v>61.883499999999998</v>
      </c>
      <c r="K137" s="11">
        <v>41.735950000000003</v>
      </c>
      <c r="L137" s="12">
        <f t="shared" ref="L137" si="5">AVERAGE(D137:K137)</f>
        <v>63.639313749999999</v>
      </c>
    </row>
    <row r="138" spans="1:12" ht="15.75" x14ac:dyDescent="0.25">
      <c r="A138" s="15" t="s">
        <v>2</v>
      </c>
      <c r="B138" s="14"/>
      <c r="C138" s="14"/>
      <c r="D138" s="11">
        <v>7.6042800000000002</v>
      </c>
      <c r="E138" s="11">
        <v>6.7998799999999999</v>
      </c>
      <c r="F138" s="11">
        <v>4.4751799999999999</v>
      </c>
      <c r="G138" s="11">
        <v>5.0269599999999999</v>
      </c>
      <c r="H138" s="11">
        <v>7.8819900000000001</v>
      </c>
      <c r="I138" s="12">
        <v>10.59976</v>
      </c>
      <c r="J138" s="11">
        <v>5.1512900000000004</v>
      </c>
      <c r="K138" s="11">
        <v>5.7082100000000002</v>
      </c>
      <c r="L138" s="12" t="s">
        <v>28</v>
      </c>
    </row>
    <row r="139" spans="1:12" ht="15.75" x14ac:dyDescent="0.25">
      <c r="A139" s="16" t="s">
        <v>3</v>
      </c>
      <c r="B139" s="17"/>
      <c r="C139" s="17"/>
      <c r="D139" s="26">
        <v>6.7589499999999996</v>
      </c>
      <c r="E139" s="26">
        <v>6.2094199999999997</v>
      </c>
      <c r="F139" s="26">
        <v>4.9749999999999996</v>
      </c>
      <c r="G139" s="26">
        <v>6.7035299999999998</v>
      </c>
      <c r="H139" s="26">
        <v>8.0452499999999993</v>
      </c>
      <c r="I139" s="27">
        <v>10.2683</v>
      </c>
      <c r="J139" s="26">
        <v>6.1587899999999998</v>
      </c>
      <c r="K139" s="26">
        <v>10.12044</v>
      </c>
      <c r="L139" s="27" t="s">
        <v>28</v>
      </c>
    </row>
    <row r="140" spans="1:12" ht="17.25" x14ac:dyDescent="0.25">
      <c r="A140" s="4" t="s">
        <v>246</v>
      </c>
      <c r="B140" s="19"/>
      <c r="C140" s="19"/>
      <c r="D140" s="20"/>
      <c r="E140" s="20"/>
      <c r="F140" s="20"/>
      <c r="G140" s="20"/>
      <c r="H140" s="20"/>
      <c r="I140" s="20"/>
      <c r="J140" s="20"/>
      <c r="K140" s="20"/>
      <c r="L140" s="18"/>
    </row>
    <row r="141" spans="1:12" x14ac:dyDescent="0.25">
      <c r="A141" s="4" t="s">
        <v>263</v>
      </c>
      <c r="B141" s="19"/>
      <c r="C141" s="19"/>
      <c r="D141" s="20"/>
      <c r="E141" s="20"/>
      <c r="F141" s="20"/>
      <c r="G141" s="20"/>
      <c r="H141" s="20"/>
      <c r="I141" s="20"/>
      <c r="J141" s="20"/>
      <c r="K141" s="20"/>
      <c r="L141" s="18"/>
    </row>
    <row r="142" spans="1:12" x14ac:dyDescent="0.25">
      <c r="A142" s="4" t="s">
        <v>248</v>
      </c>
      <c r="B142" s="19"/>
      <c r="C142" s="19"/>
      <c r="D142" s="20"/>
      <c r="E142" s="20"/>
      <c r="F142" s="20"/>
      <c r="G142" s="20"/>
      <c r="H142" s="20"/>
      <c r="I142" s="20"/>
      <c r="J142" s="20"/>
      <c r="K142" s="20"/>
      <c r="L142" s="18"/>
    </row>
    <row r="143" spans="1:12" x14ac:dyDescent="0.25">
      <c r="A143" s="4" t="s">
        <v>247</v>
      </c>
      <c r="B143" s="6"/>
      <c r="C143" s="6"/>
      <c r="D143" s="20"/>
      <c r="E143" s="20"/>
      <c r="F143" s="20"/>
      <c r="G143" s="20"/>
      <c r="H143" s="20"/>
      <c r="I143" s="20"/>
      <c r="J143" s="20"/>
      <c r="K143" s="20"/>
      <c r="L143" s="4"/>
    </row>
    <row r="144" spans="1:12" x14ac:dyDescent="0.25">
      <c r="A144" s="4" t="s">
        <v>249</v>
      </c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 t="s">
        <v>63</v>
      </c>
      <c r="B145" s="6"/>
      <c r="C145" s="6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 t="s">
        <v>250</v>
      </c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 t="s">
        <v>64</v>
      </c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6"/>
      <c r="C148" s="6"/>
      <c r="D148" s="4"/>
      <c r="E148" s="4"/>
      <c r="F148" s="4"/>
      <c r="G148" s="4"/>
      <c r="H148" s="4"/>
      <c r="I148" s="4"/>
      <c r="J148" s="4"/>
      <c r="K148" s="4"/>
      <c r="L148" s="4"/>
    </row>
  </sheetData>
  <sortState ref="A57:L135">
    <sortCondition ref="A57:A135"/>
  </sortState>
  <mergeCells count="1">
    <mergeCell ref="A1:L1"/>
  </mergeCells>
  <pageMargins left="0.7" right="0.7" top="0.75" bottom="0.75" header="0.3" footer="0.3"/>
  <pageSetup scale="89" fitToWidth="0" orientation="portrait" r:id="rId1"/>
  <rowBreaks count="1" manualBreakCount="1">
    <brk id="1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62"/>
  <sheetViews>
    <sheetView zoomScaleNormal="100" workbookViewId="0">
      <selection activeCell="A41" sqref="A41"/>
    </sheetView>
  </sheetViews>
  <sheetFormatPr defaultRowHeight="14.25" x14ac:dyDescent="0.2"/>
  <cols>
    <col min="1" max="1" width="30.7109375" style="1" customWidth="1"/>
    <col min="2" max="2" width="12.7109375" style="2" customWidth="1"/>
    <col min="3" max="4" width="12.7109375" style="1" customWidth="1"/>
    <col min="5" max="5" width="13.7109375" style="1" customWidth="1"/>
    <col min="6" max="7" width="12.7109375" style="1" customWidth="1"/>
    <col min="8" max="10" width="13.7109375" style="1" customWidth="1"/>
    <col min="11" max="11" width="14.7109375" style="1" customWidth="1"/>
    <col min="12" max="12" width="13.7109375" style="1" customWidth="1"/>
    <col min="13" max="16384" width="9.140625" style="1"/>
  </cols>
  <sheetData>
    <row r="1" spans="1:12" ht="21" x14ac:dyDescent="0.3">
      <c r="A1" s="61" t="s">
        <v>194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1.5" x14ac:dyDescent="0.25">
      <c r="A2" s="23" t="s">
        <v>0</v>
      </c>
      <c r="B2" s="24" t="s">
        <v>16</v>
      </c>
      <c r="C2" s="24" t="s">
        <v>42</v>
      </c>
      <c r="D2" s="25" t="s">
        <v>239</v>
      </c>
      <c r="E2" s="25" t="s">
        <v>266</v>
      </c>
      <c r="F2" s="25" t="s">
        <v>240</v>
      </c>
      <c r="G2" s="25" t="s">
        <v>241</v>
      </c>
      <c r="H2" s="25" t="s">
        <v>242</v>
      </c>
      <c r="I2" s="25" t="s">
        <v>45</v>
      </c>
      <c r="J2" s="25" t="s">
        <v>243</v>
      </c>
      <c r="K2" s="25" t="s">
        <v>36</v>
      </c>
      <c r="L2" s="25" t="s">
        <v>44</v>
      </c>
    </row>
    <row r="3" spans="1:12" ht="15.75" x14ac:dyDescent="0.25">
      <c r="A3" s="4"/>
      <c r="B3" s="6"/>
      <c r="C3" s="6"/>
      <c r="D3" s="21"/>
      <c r="E3" s="21"/>
      <c r="F3" s="21"/>
      <c r="G3" s="21"/>
      <c r="H3" s="21"/>
      <c r="I3" s="21"/>
      <c r="J3" s="21"/>
      <c r="K3" s="21"/>
      <c r="L3" s="21"/>
    </row>
    <row r="4" spans="1:12" ht="15.75" x14ac:dyDescent="0.25">
      <c r="A4" s="22" t="s">
        <v>43</v>
      </c>
      <c r="B4" s="8"/>
      <c r="C4" s="8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5">
      <c r="A5" s="7"/>
      <c r="B5" s="8"/>
      <c r="C5" s="8"/>
      <c r="D5" s="4"/>
      <c r="E5" s="4"/>
      <c r="F5" s="4"/>
      <c r="G5" s="4"/>
      <c r="H5" s="4"/>
      <c r="I5" s="4"/>
      <c r="J5" s="4"/>
      <c r="K5" s="4"/>
      <c r="L5" s="4"/>
    </row>
    <row r="6" spans="1:12" ht="15.75" x14ac:dyDescent="0.25">
      <c r="A6" s="9" t="s">
        <v>178</v>
      </c>
      <c r="B6" s="10" t="s">
        <v>4</v>
      </c>
      <c r="C6" s="41">
        <v>5.0999999999999996</v>
      </c>
      <c r="D6" s="11">
        <v>77.08</v>
      </c>
      <c r="E6" s="12">
        <v>61.1</v>
      </c>
      <c r="F6" s="11">
        <v>67.599999999999994</v>
      </c>
      <c r="G6" s="11">
        <v>60.92</v>
      </c>
      <c r="H6" s="11">
        <v>80.03</v>
      </c>
      <c r="I6" s="11">
        <v>60.07</v>
      </c>
      <c r="J6" s="11">
        <v>63.44</v>
      </c>
      <c r="K6" s="11">
        <v>37.96</v>
      </c>
      <c r="L6" s="12">
        <f>AVERAGE(D6:K6)</f>
        <v>63.524999999999999</v>
      </c>
    </row>
    <row r="7" spans="1:12" ht="15.75" x14ac:dyDescent="0.25">
      <c r="A7" s="9" t="s">
        <v>179</v>
      </c>
      <c r="B7" s="10" t="s">
        <v>39</v>
      </c>
      <c r="C7" s="41">
        <v>5.2</v>
      </c>
      <c r="D7" s="11">
        <v>82.92</v>
      </c>
      <c r="E7" s="12">
        <v>57.3</v>
      </c>
      <c r="F7" s="11">
        <v>69.67</v>
      </c>
      <c r="G7" s="11">
        <v>58.63</v>
      </c>
      <c r="H7" s="11">
        <v>67.599999999999994</v>
      </c>
      <c r="I7" s="11">
        <v>63.36</v>
      </c>
      <c r="J7" s="11">
        <v>64.540000000000006</v>
      </c>
      <c r="K7" s="11">
        <v>40.81</v>
      </c>
      <c r="L7" s="12">
        <f t="shared" ref="L7:L24" si="0">AVERAGE(D7:K7)</f>
        <v>63.103750000000005</v>
      </c>
    </row>
    <row r="8" spans="1:12" ht="15.75" x14ac:dyDescent="0.25">
      <c r="A8" s="13" t="s">
        <v>180</v>
      </c>
      <c r="B8" s="14" t="s">
        <v>5</v>
      </c>
      <c r="C8" s="42">
        <v>5.5</v>
      </c>
      <c r="D8" s="11">
        <v>80.540000000000006</v>
      </c>
      <c r="E8" s="12">
        <v>64.599999999999994</v>
      </c>
      <c r="F8" s="11">
        <v>69.599999999999994</v>
      </c>
      <c r="G8" s="11">
        <v>65.66</v>
      </c>
      <c r="H8" s="11">
        <v>65.27</v>
      </c>
      <c r="I8" s="11">
        <v>63.24</v>
      </c>
      <c r="J8" s="11">
        <v>63.28</v>
      </c>
      <c r="K8" s="11">
        <v>41.33</v>
      </c>
      <c r="L8" s="12">
        <f t="shared" si="0"/>
        <v>64.19</v>
      </c>
    </row>
    <row r="9" spans="1:12" ht="15.75" x14ac:dyDescent="0.25">
      <c r="A9" s="9" t="s">
        <v>181</v>
      </c>
      <c r="B9" s="10" t="s">
        <v>7</v>
      </c>
      <c r="C9" s="41">
        <v>5</v>
      </c>
      <c r="D9" s="11">
        <v>72.66</v>
      </c>
      <c r="E9" s="12">
        <v>61.24</v>
      </c>
      <c r="F9" s="11">
        <v>69.61</v>
      </c>
      <c r="G9" s="11">
        <v>68.47</v>
      </c>
      <c r="H9" s="11">
        <v>53.25</v>
      </c>
      <c r="I9" s="11">
        <v>64.33</v>
      </c>
      <c r="J9" s="11">
        <v>61.44</v>
      </c>
      <c r="K9" s="11">
        <v>41.4</v>
      </c>
      <c r="L9" s="12">
        <f t="shared" si="0"/>
        <v>61.55</v>
      </c>
    </row>
    <row r="10" spans="1:12" ht="15.75" x14ac:dyDescent="0.25">
      <c r="A10" s="13" t="s">
        <v>182</v>
      </c>
      <c r="B10" s="14" t="s">
        <v>39</v>
      </c>
      <c r="C10" s="42">
        <v>5.0999999999999996</v>
      </c>
      <c r="D10" s="11">
        <v>74.88</v>
      </c>
      <c r="E10" s="12">
        <v>57.08</v>
      </c>
      <c r="F10" s="11">
        <v>72.010000000000005</v>
      </c>
      <c r="G10" s="11">
        <v>61.57</v>
      </c>
      <c r="H10" s="11">
        <v>66.27</v>
      </c>
      <c r="I10" s="11">
        <v>55.98</v>
      </c>
      <c r="J10" s="11">
        <v>61.72</v>
      </c>
      <c r="K10" s="11">
        <v>42.33</v>
      </c>
      <c r="L10" s="12">
        <f t="shared" si="0"/>
        <v>61.48</v>
      </c>
    </row>
    <row r="11" spans="1:12" ht="15.75" x14ac:dyDescent="0.25">
      <c r="A11" s="13" t="s">
        <v>183</v>
      </c>
      <c r="B11" s="10" t="s">
        <v>39</v>
      </c>
      <c r="C11" s="41">
        <v>5.0999999999999996</v>
      </c>
      <c r="D11" s="11">
        <v>78.39</v>
      </c>
      <c r="E11" s="12">
        <v>56.05</v>
      </c>
      <c r="F11" s="11">
        <v>71.55</v>
      </c>
      <c r="G11" s="11">
        <v>58.04</v>
      </c>
      <c r="H11" s="11">
        <v>64.05</v>
      </c>
      <c r="I11" s="11">
        <v>55.3</v>
      </c>
      <c r="J11" s="11">
        <v>60.97</v>
      </c>
      <c r="K11" s="11">
        <v>40.630000000000003</v>
      </c>
      <c r="L11" s="12">
        <f t="shared" si="0"/>
        <v>60.622500000000002</v>
      </c>
    </row>
    <row r="12" spans="1:12" ht="15.75" x14ac:dyDescent="0.25">
      <c r="A12" s="13" t="s">
        <v>184</v>
      </c>
      <c r="B12" s="14" t="s">
        <v>39</v>
      </c>
      <c r="C12" s="42">
        <v>5.2</v>
      </c>
      <c r="D12" s="11">
        <v>84.22</v>
      </c>
      <c r="E12" s="12">
        <v>58.16</v>
      </c>
      <c r="F12" s="11">
        <v>67.680000000000007</v>
      </c>
      <c r="G12" s="11">
        <v>59.47</v>
      </c>
      <c r="H12" s="11">
        <v>72.28</v>
      </c>
      <c r="I12" s="11">
        <v>60.05</v>
      </c>
      <c r="J12" s="11">
        <v>55.23</v>
      </c>
      <c r="K12" s="11">
        <v>42.98</v>
      </c>
      <c r="L12" s="12">
        <f t="shared" si="0"/>
        <v>62.508749999999999</v>
      </c>
    </row>
    <row r="13" spans="1:12" ht="15.75" x14ac:dyDescent="0.25">
      <c r="A13" s="13" t="s">
        <v>185</v>
      </c>
      <c r="B13" s="14" t="s">
        <v>8</v>
      </c>
      <c r="C13" s="42">
        <v>5.4</v>
      </c>
      <c r="D13" s="11">
        <v>83.88</v>
      </c>
      <c r="E13" s="12">
        <v>65.09</v>
      </c>
      <c r="F13" s="11">
        <v>65.27</v>
      </c>
      <c r="G13" s="11">
        <v>67.069999999999993</v>
      </c>
      <c r="H13" s="11">
        <v>64.599999999999994</v>
      </c>
      <c r="I13" s="11">
        <v>59.85</v>
      </c>
      <c r="J13" s="11">
        <v>66.33</v>
      </c>
      <c r="K13" s="11">
        <v>41.14</v>
      </c>
      <c r="L13" s="12">
        <f t="shared" si="0"/>
        <v>64.153750000000002</v>
      </c>
    </row>
    <row r="14" spans="1:12" ht="15.75" x14ac:dyDescent="0.25">
      <c r="A14" s="13" t="s">
        <v>27</v>
      </c>
      <c r="B14" s="14" t="s">
        <v>7</v>
      </c>
      <c r="C14" s="42">
        <v>5.4</v>
      </c>
      <c r="D14" s="11">
        <v>74.62</v>
      </c>
      <c r="E14" s="12">
        <v>61.24</v>
      </c>
      <c r="F14" s="11">
        <v>65.02</v>
      </c>
      <c r="G14" s="11">
        <v>64.42</v>
      </c>
      <c r="H14" s="11">
        <v>64.790000000000006</v>
      </c>
      <c r="I14" s="11">
        <v>61.26</v>
      </c>
      <c r="J14" s="11">
        <v>62</v>
      </c>
      <c r="K14" s="11">
        <v>42.24</v>
      </c>
      <c r="L14" s="12">
        <f t="shared" si="0"/>
        <v>61.948750000000004</v>
      </c>
    </row>
    <row r="15" spans="1:12" ht="15.75" x14ac:dyDescent="0.25">
      <c r="A15" s="13" t="s">
        <v>186</v>
      </c>
      <c r="B15" s="14" t="s">
        <v>8</v>
      </c>
      <c r="C15" s="42">
        <v>5.3</v>
      </c>
      <c r="D15" s="11">
        <v>68.75</v>
      </c>
      <c r="E15" s="12">
        <v>57.04</v>
      </c>
      <c r="F15" s="11">
        <v>71.36</v>
      </c>
      <c r="G15" s="11">
        <v>62.62</v>
      </c>
      <c r="H15" s="11">
        <v>54.11</v>
      </c>
      <c r="I15" s="11">
        <v>57.32</v>
      </c>
      <c r="J15" s="11">
        <v>64.3</v>
      </c>
      <c r="K15" s="11">
        <v>42.35</v>
      </c>
      <c r="L15" s="12">
        <f t="shared" si="0"/>
        <v>59.731250000000003</v>
      </c>
    </row>
    <row r="16" spans="1:12" ht="15.75" x14ac:dyDescent="0.25">
      <c r="A16" s="13" t="s">
        <v>187</v>
      </c>
      <c r="B16" s="14" t="s">
        <v>8</v>
      </c>
      <c r="C16" s="42">
        <v>5.4</v>
      </c>
      <c r="D16" s="11">
        <v>80.349999999999994</v>
      </c>
      <c r="E16" s="12">
        <v>65.569999999999993</v>
      </c>
      <c r="F16" s="11">
        <v>61.84</v>
      </c>
      <c r="G16" s="11">
        <v>64.849999999999994</v>
      </c>
      <c r="H16" s="11">
        <v>62.07</v>
      </c>
      <c r="I16" s="11">
        <v>60.36</v>
      </c>
      <c r="J16" s="11">
        <v>67.45</v>
      </c>
      <c r="K16" s="11">
        <v>41.13</v>
      </c>
      <c r="L16" s="12">
        <f t="shared" si="0"/>
        <v>62.952500000000001</v>
      </c>
    </row>
    <row r="17" spans="1:12" ht="15.75" x14ac:dyDescent="0.25">
      <c r="A17" s="13" t="s">
        <v>188</v>
      </c>
      <c r="B17" s="14" t="s">
        <v>8</v>
      </c>
      <c r="C17" s="42">
        <v>5.0999999999999996</v>
      </c>
      <c r="D17" s="11">
        <v>78.709999999999994</v>
      </c>
      <c r="E17" s="12">
        <v>60.5</v>
      </c>
      <c r="F17" s="11">
        <v>68.89</v>
      </c>
      <c r="G17" s="11">
        <v>67.56</v>
      </c>
      <c r="H17" s="11">
        <v>66.25</v>
      </c>
      <c r="I17" s="11">
        <v>68.11</v>
      </c>
      <c r="J17" s="11">
        <v>63.87</v>
      </c>
      <c r="K17" s="11">
        <v>39.82</v>
      </c>
      <c r="L17" s="12">
        <f t="shared" si="0"/>
        <v>64.213750000000005</v>
      </c>
    </row>
    <row r="18" spans="1:12" ht="15.75" x14ac:dyDescent="0.25">
      <c r="A18" s="13" t="s">
        <v>189</v>
      </c>
      <c r="B18" s="14" t="s">
        <v>8</v>
      </c>
      <c r="C18" s="42">
        <v>5.4</v>
      </c>
      <c r="D18" s="11">
        <v>81.849999999999994</v>
      </c>
      <c r="E18" s="12">
        <v>64.260000000000005</v>
      </c>
      <c r="F18" s="11">
        <v>76.569999999999993</v>
      </c>
      <c r="G18" s="11">
        <v>64.73</v>
      </c>
      <c r="H18" s="11">
        <v>60.4</v>
      </c>
      <c r="I18" s="11">
        <v>69.59</v>
      </c>
      <c r="J18" s="11">
        <v>63.33</v>
      </c>
      <c r="K18" s="11">
        <v>42.25</v>
      </c>
      <c r="L18" s="12">
        <f t="shared" si="0"/>
        <v>65.372500000000002</v>
      </c>
    </row>
    <row r="19" spans="1:12" ht="15.75" x14ac:dyDescent="0.25">
      <c r="A19" s="13" t="s">
        <v>190</v>
      </c>
      <c r="B19" s="14" t="s">
        <v>8</v>
      </c>
      <c r="C19" s="42">
        <v>5.0999999999999996</v>
      </c>
      <c r="D19" s="11">
        <v>74.2</v>
      </c>
      <c r="E19" s="12">
        <v>62.01</v>
      </c>
      <c r="F19" s="11">
        <v>62.94</v>
      </c>
      <c r="G19" s="11">
        <v>66.36</v>
      </c>
      <c r="H19" s="11">
        <v>60.12</v>
      </c>
      <c r="I19" s="11">
        <v>55.89</v>
      </c>
      <c r="J19" s="11">
        <v>66.760000000000005</v>
      </c>
      <c r="K19" s="11">
        <v>40.96</v>
      </c>
      <c r="L19" s="12">
        <f t="shared" si="0"/>
        <v>61.154999999999994</v>
      </c>
    </row>
    <row r="20" spans="1:12" ht="15.75" x14ac:dyDescent="0.25">
      <c r="A20" s="13" t="s">
        <v>191</v>
      </c>
      <c r="B20" s="14" t="s">
        <v>8</v>
      </c>
      <c r="C20" s="42">
        <v>5.2</v>
      </c>
      <c r="D20" s="11">
        <v>73.87</v>
      </c>
      <c r="E20" s="12">
        <v>52.4</v>
      </c>
      <c r="F20" s="11">
        <v>63.68</v>
      </c>
      <c r="G20" s="11">
        <v>57.92</v>
      </c>
      <c r="H20" s="11">
        <v>55.56</v>
      </c>
      <c r="I20" s="11">
        <v>60.56</v>
      </c>
      <c r="J20" s="11">
        <v>63.97</v>
      </c>
      <c r="K20" s="11">
        <v>38.93</v>
      </c>
      <c r="L20" s="12">
        <f t="shared" si="0"/>
        <v>58.361250000000005</v>
      </c>
    </row>
    <row r="21" spans="1:12" ht="15.75" x14ac:dyDescent="0.25">
      <c r="A21" s="13" t="s">
        <v>192</v>
      </c>
      <c r="B21" s="14" t="s">
        <v>8</v>
      </c>
      <c r="C21" s="42">
        <v>5.4</v>
      </c>
      <c r="D21" s="11">
        <v>76.540000000000006</v>
      </c>
      <c r="E21" s="12">
        <v>59.51</v>
      </c>
      <c r="F21" s="11">
        <v>64.31</v>
      </c>
      <c r="G21" s="11">
        <v>58.19</v>
      </c>
      <c r="H21" s="11">
        <v>57.68</v>
      </c>
      <c r="I21" s="11">
        <v>63.08</v>
      </c>
      <c r="J21" s="11">
        <v>66.34</v>
      </c>
      <c r="K21" s="11">
        <v>44.54</v>
      </c>
      <c r="L21" s="12">
        <f t="shared" si="0"/>
        <v>61.27375</v>
      </c>
    </row>
    <row r="22" spans="1:12" ht="15.75" x14ac:dyDescent="0.25">
      <c r="A22" s="13" t="s">
        <v>193</v>
      </c>
      <c r="B22" s="14" t="s">
        <v>8</v>
      </c>
      <c r="C22" s="42">
        <v>5.0999999999999996</v>
      </c>
      <c r="D22" s="11">
        <v>82.8</v>
      </c>
      <c r="E22" s="12">
        <v>56.79</v>
      </c>
      <c r="F22" s="11">
        <v>64.099999999999994</v>
      </c>
      <c r="G22" s="11">
        <v>62.96</v>
      </c>
      <c r="H22" s="11">
        <v>59.91</v>
      </c>
      <c r="I22" s="11">
        <v>71.540000000000006</v>
      </c>
      <c r="J22" s="11">
        <v>67.78</v>
      </c>
      <c r="K22" s="11">
        <v>37.619999999999997</v>
      </c>
      <c r="L22" s="12">
        <f t="shared" si="0"/>
        <v>62.9375</v>
      </c>
    </row>
    <row r="23" spans="1:12" ht="15.75" x14ac:dyDescent="0.25">
      <c r="A23" s="13"/>
      <c r="B23" s="14"/>
      <c r="C23" s="14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15.75" x14ac:dyDescent="0.25">
      <c r="A24" s="15" t="s">
        <v>1</v>
      </c>
      <c r="B24" s="14"/>
      <c r="C24" s="14"/>
      <c r="D24" s="11">
        <v>78.012349999999998</v>
      </c>
      <c r="E24" s="12">
        <v>59.997059999999998</v>
      </c>
      <c r="F24" s="11">
        <v>67.746269999999996</v>
      </c>
      <c r="G24" s="11">
        <v>62.906469999999999</v>
      </c>
      <c r="H24" s="11">
        <v>63.19</v>
      </c>
      <c r="I24" s="11">
        <v>61.755290000000002</v>
      </c>
      <c r="J24" s="11">
        <v>63.691369999999999</v>
      </c>
      <c r="K24" s="11">
        <v>41.082940000000001</v>
      </c>
      <c r="L24" s="12">
        <f t="shared" si="0"/>
        <v>62.297718750000001</v>
      </c>
    </row>
    <row r="25" spans="1:12" ht="15.75" x14ac:dyDescent="0.25">
      <c r="A25" s="15" t="s">
        <v>2</v>
      </c>
      <c r="B25" s="14"/>
      <c r="C25" s="14"/>
      <c r="D25" s="11">
        <v>8.3143600000000006</v>
      </c>
      <c r="E25" s="12">
        <v>6.8922499999999998</v>
      </c>
      <c r="F25" s="11">
        <v>5.1594600000000002</v>
      </c>
      <c r="G25" s="11">
        <v>5.99641</v>
      </c>
      <c r="H25" s="11">
        <v>7.3169000000000004</v>
      </c>
      <c r="I25" s="11">
        <v>10.115259999999999</v>
      </c>
      <c r="J25" s="11">
        <v>3.2128000000000001</v>
      </c>
      <c r="K25" s="11">
        <v>2.9880200000000001</v>
      </c>
      <c r="L25" s="12" t="s">
        <v>28</v>
      </c>
    </row>
    <row r="26" spans="1:12" ht="15.75" x14ac:dyDescent="0.25">
      <c r="A26" s="15" t="s">
        <v>3</v>
      </c>
      <c r="B26" s="14"/>
      <c r="C26" s="14"/>
      <c r="D26" s="11">
        <v>6.0181500000000003</v>
      </c>
      <c r="E26" s="12">
        <v>8.2367000000000008</v>
      </c>
      <c r="F26" s="11">
        <v>5.5012499999999998</v>
      </c>
      <c r="G26" s="11">
        <v>6.7988400000000002</v>
      </c>
      <c r="H26" s="11">
        <v>8.3721999999999994</v>
      </c>
      <c r="I26" s="11">
        <v>9.3818300000000008</v>
      </c>
      <c r="J26" s="11">
        <v>3.63171</v>
      </c>
      <c r="K26" s="11">
        <v>5.24254</v>
      </c>
      <c r="L26" s="12" t="s">
        <v>28</v>
      </c>
    </row>
    <row r="27" spans="1:12" ht="15.75" x14ac:dyDescent="0.25">
      <c r="A27" s="15"/>
      <c r="B27" s="14"/>
      <c r="C27" s="14"/>
      <c r="D27" s="11"/>
      <c r="E27" s="11"/>
      <c r="F27" s="11"/>
      <c r="G27" s="11"/>
      <c r="H27" s="11"/>
      <c r="I27" s="11"/>
      <c r="J27" s="11"/>
      <c r="K27" s="11"/>
      <c r="L27" s="12"/>
    </row>
    <row r="28" spans="1:12" ht="15.75" x14ac:dyDescent="0.25">
      <c r="A28" s="22" t="s">
        <v>46</v>
      </c>
      <c r="B28" s="14"/>
      <c r="C28" s="14"/>
      <c r="D28" s="11"/>
      <c r="E28" s="11"/>
      <c r="F28" s="11"/>
      <c r="G28" s="11"/>
      <c r="H28" s="11"/>
      <c r="I28" s="11"/>
      <c r="J28" s="11"/>
      <c r="K28" s="11"/>
      <c r="L28" s="12"/>
    </row>
    <row r="29" spans="1:12" ht="15.75" x14ac:dyDescent="0.25">
      <c r="A29" s="15"/>
      <c r="B29" s="14"/>
      <c r="C29" s="14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5.75" x14ac:dyDescent="0.25">
      <c r="A30" s="15" t="s">
        <v>26</v>
      </c>
      <c r="B30" s="14" t="s">
        <v>14</v>
      </c>
      <c r="C30" s="58">
        <v>5</v>
      </c>
      <c r="D30" s="11">
        <v>82.79</v>
      </c>
      <c r="E30" s="12">
        <v>57.62</v>
      </c>
      <c r="F30" s="11">
        <v>68.38</v>
      </c>
      <c r="G30" s="11">
        <v>66.81</v>
      </c>
      <c r="H30" s="11">
        <v>72.400000000000006</v>
      </c>
      <c r="I30" s="12">
        <v>58.37</v>
      </c>
      <c r="J30" s="11">
        <v>65.37</v>
      </c>
      <c r="K30" s="11">
        <v>45.55</v>
      </c>
      <c r="L30" s="12">
        <f t="shared" ref="L30:L52" si="1">AVERAGE(D30:K30)</f>
        <v>64.661249999999995</v>
      </c>
    </row>
    <row r="31" spans="1:12" ht="15.75" x14ac:dyDescent="0.25">
      <c r="A31" s="15" t="s">
        <v>232</v>
      </c>
      <c r="B31" s="14" t="s">
        <v>14</v>
      </c>
      <c r="C31" s="58">
        <v>5.0999999999999996</v>
      </c>
      <c r="D31" s="11">
        <v>85.26</v>
      </c>
      <c r="E31" s="12">
        <v>67.069999999999993</v>
      </c>
      <c r="F31" s="11">
        <v>65.84</v>
      </c>
      <c r="G31" s="11">
        <v>51.56</v>
      </c>
      <c r="H31" s="11">
        <v>67.28</v>
      </c>
      <c r="I31" s="12">
        <v>55.1</v>
      </c>
      <c r="J31" s="11">
        <v>71.77</v>
      </c>
      <c r="K31" s="11">
        <v>41.21</v>
      </c>
      <c r="L31" s="12">
        <f t="shared" si="1"/>
        <v>63.136249999999997</v>
      </c>
    </row>
    <row r="32" spans="1:12" ht="15.75" x14ac:dyDescent="0.25">
      <c r="A32" s="15" t="s">
        <v>233</v>
      </c>
      <c r="B32" s="14" t="s">
        <v>14</v>
      </c>
      <c r="C32" s="58">
        <v>5.2</v>
      </c>
      <c r="D32" s="11">
        <v>91.82</v>
      </c>
      <c r="E32" s="12">
        <v>56.89</v>
      </c>
      <c r="F32" s="11">
        <v>66.61</v>
      </c>
      <c r="G32" s="11">
        <v>59.85</v>
      </c>
      <c r="H32" s="11">
        <v>69.55</v>
      </c>
      <c r="I32" s="12">
        <v>55.03</v>
      </c>
      <c r="J32" s="11">
        <v>60.47</v>
      </c>
      <c r="K32" s="11">
        <v>46.38</v>
      </c>
      <c r="L32" s="12">
        <f t="shared" si="1"/>
        <v>63.325000000000003</v>
      </c>
    </row>
    <row r="33" spans="1:12" ht="15.75" x14ac:dyDescent="0.25">
      <c r="A33" s="15" t="s">
        <v>234</v>
      </c>
      <c r="B33" s="14" t="s">
        <v>14</v>
      </c>
      <c r="C33" s="58">
        <v>5.5</v>
      </c>
      <c r="D33" s="11">
        <v>68.02</v>
      </c>
      <c r="E33" s="12">
        <v>65.92</v>
      </c>
      <c r="F33" s="11">
        <v>69.489999999999995</v>
      </c>
      <c r="G33" s="11">
        <v>64.98</v>
      </c>
      <c r="H33" s="11">
        <v>66.5</v>
      </c>
      <c r="I33" s="12">
        <v>59.33</v>
      </c>
      <c r="J33" s="11">
        <v>61.93</v>
      </c>
      <c r="K33" s="11">
        <v>44.47</v>
      </c>
      <c r="L33" s="12">
        <f t="shared" si="1"/>
        <v>62.58</v>
      </c>
    </row>
    <row r="34" spans="1:12" ht="15.75" x14ac:dyDescent="0.25">
      <c r="A34" s="15" t="s">
        <v>197</v>
      </c>
      <c r="B34" s="14" t="s">
        <v>14</v>
      </c>
      <c r="C34" s="58">
        <v>5.2</v>
      </c>
      <c r="D34" s="11">
        <v>87.87</v>
      </c>
      <c r="E34" s="12">
        <v>57.1</v>
      </c>
      <c r="F34" s="11">
        <v>66.22</v>
      </c>
      <c r="G34" s="11">
        <v>68.03</v>
      </c>
      <c r="H34" s="11">
        <v>71.47</v>
      </c>
      <c r="I34" s="12">
        <v>62.65</v>
      </c>
      <c r="J34" s="11">
        <v>65.97</v>
      </c>
      <c r="K34" s="11">
        <v>40.21</v>
      </c>
      <c r="L34" s="12">
        <f t="shared" si="1"/>
        <v>64.940000000000012</v>
      </c>
    </row>
    <row r="35" spans="1:12" ht="15.75" x14ac:dyDescent="0.25">
      <c r="A35" s="15" t="s">
        <v>238</v>
      </c>
      <c r="B35" s="14" t="s">
        <v>14</v>
      </c>
      <c r="C35" s="58">
        <v>5.3</v>
      </c>
      <c r="D35" s="11">
        <v>86.03</v>
      </c>
      <c r="E35" s="12">
        <v>56.02</v>
      </c>
      <c r="F35" s="11">
        <v>69.66</v>
      </c>
      <c r="G35" s="11">
        <v>65.48</v>
      </c>
      <c r="H35" s="11">
        <v>73.180000000000007</v>
      </c>
      <c r="I35" s="12">
        <v>63.05</v>
      </c>
      <c r="J35" s="11">
        <v>62.82</v>
      </c>
      <c r="K35" s="11">
        <v>47.31</v>
      </c>
      <c r="L35" s="12">
        <f t="shared" si="1"/>
        <v>65.443749999999994</v>
      </c>
    </row>
    <row r="36" spans="1:12" ht="15.75" x14ac:dyDescent="0.25">
      <c r="A36" s="15" t="s">
        <v>198</v>
      </c>
      <c r="B36" s="14" t="s">
        <v>14</v>
      </c>
      <c r="C36" s="58">
        <v>5.2</v>
      </c>
      <c r="D36" s="11">
        <v>80.38</v>
      </c>
      <c r="E36" s="12">
        <v>63.48</v>
      </c>
      <c r="F36" s="11">
        <v>65.66</v>
      </c>
      <c r="G36" s="11">
        <v>55.65</v>
      </c>
      <c r="H36" s="11">
        <v>67.33</v>
      </c>
      <c r="I36" s="12">
        <v>56.91</v>
      </c>
      <c r="J36" s="11">
        <v>61.14</v>
      </c>
      <c r="K36" s="11">
        <v>42.78</v>
      </c>
      <c r="L36" s="12">
        <f t="shared" si="1"/>
        <v>61.666249999999991</v>
      </c>
    </row>
    <row r="37" spans="1:12" ht="15.75" x14ac:dyDescent="0.25">
      <c r="A37" s="15" t="s">
        <v>199</v>
      </c>
      <c r="B37" s="14" t="s">
        <v>15</v>
      </c>
      <c r="C37" s="58">
        <v>5.2</v>
      </c>
      <c r="D37" s="11">
        <v>82.92</v>
      </c>
      <c r="E37" s="12">
        <v>67.87</v>
      </c>
      <c r="F37" s="11">
        <v>63.26</v>
      </c>
      <c r="G37" s="11">
        <v>51.74</v>
      </c>
      <c r="H37" s="11">
        <v>67.930000000000007</v>
      </c>
      <c r="I37" s="12">
        <v>50.54</v>
      </c>
      <c r="J37" s="11">
        <v>64.89</v>
      </c>
      <c r="K37" s="11">
        <v>40.409999999999997</v>
      </c>
      <c r="L37" s="12">
        <f t="shared" si="1"/>
        <v>61.195000000000007</v>
      </c>
    </row>
    <row r="38" spans="1:12" ht="15.75" x14ac:dyDescent="0.25">
      <c r="A38" s="15" t="s">
        <v>200</v>
      </c>
      <c r="B38" s="14" t="s">
        <v>14</v>
      </c>
      <c r="C38" s="58">
        <v>5.4</v>
      </c>
      <c r="D38" s="11">
        <v>92.04</v>
      </c>
      <c r="E38" s="12">
        <v>63.71</v>
      </c>
      <c r="F38" s="11">
        <v>60.83</v>
      </c>
      <c r="G38" s="11">
        <v>62.48</v>
      </c>
      <c r="H38" s="11">
        <v>64.72</v>
      </c>
      <c r="I38" s="12">
        <v>59.12</v>
      </c>
      <c r="J38" s="11">
        <v>63.61</v>
      </c>
      <c r="K38" s="11">
        <v>38.049999999999997</v>
      </c>
      <c r="L38" s="12">
        <f t="shared" si="1"/>
        <v>63.07</v>
      </c>
    </row>
    <row r="39" spans="1:12" ht="15.75" x14ac:dyDescent="0.25">
      <c r="A39" s="15" t="s">
        <v>201</v>
      </c>
      <c r="B39" s="14" t="s">
        <v>15</v>
      </c>
      <c r="C39" s="58">
        <v>5.2</v>
      </c>
      <c r="D39" s="11">
        <v>81.05</v>
      </c>
      <c r="E39" s="12">
        <v>52.42</v>
      </c>
      <c r="F39" s="11">
        <v>58.67</v>
      </c>
      <c r="G39" s="11">
        <v>57.63</v>
      </c>
      <c r="H39" s="11">
        <v>73.27</v>
      </c>
      <c r="I39" s="12">
        <v>50.2</v>
      </c>
      <c r="J39" s="11">
        <v>65.34</v>
      </c>
      <c r="K39" s="11">
        <v>41.96</v>
      </c>
      <c r="L39" s="12">
        <f t="shared" si="1"/>
        <v>60.067499999999988</v>
      </c>
    </row>
    <row r="40" spans="1:12" ht="15.75" x14ac:dyDescent="0.25">
      <c r="A40" s="15" t="s">
        <v>202</v>
      </c>
      <c r="B40" s="14" t="s">
        <v>14</v>
      </c>
      <c r="C40" s="58">
        <v>5.6</v>
      </c>
      <c r="D40" s="11">
        <v>88.41</v>
      </c>
      <c r="E40" s="12">
        <v>63.9</v>
      </c>
      <c r="F40" s="11">
        <v>74.05</v>
      </c>
      <c r="G40" s="11">
        <v>63.79</v>
      </c>
      <c r="H40" s="11">
        <v>65.900000000000006</v>
      </c>
      <c r="I40" s="12">
        <v>53.89</v>
      </c>
      <c r="J40" s="11">
        <v>62.08</v>
      </c>
      <c r="K40" s="11">
        <v>40.42</v>
      </c>
      <c r="L40" s="12">
        <f t="shared" si="1"/>
        <v>64.055000000000007</v>
      </c>
    </row>
    <row r="41" spans="1:12" ht="15.75" x14ac:dyDescent="0.25">
      <c r="A41" s="15" t="s">
        <v>203</v>
      </c>
      <c r="B41" s="14" t="s">
        <v>14</v>
      </c>
      <c r="C41" s="58">
        <v>5.0999999999999996</v>
      </c>
      <c r="D41" s="11">
        <v>86.47</v>
      </c>
      <c r="E41" s="12">
        <v>59.48</v>
      </c>
      <c r="F41" s="11">
        <v>70.36</v>
      </c>
      <c r="G41" s="11">
        <v>61.13</v>
      </c>
      <c r="H41" s="11">
        <v>73.11</v>
      </c>
      <c r="I41" s="12">
        <v>58.86</v>
      </c>
      <c r="J41" s="11">
        <v>64.62</v>
      </c>
      <c r="K41" s="11">
        <v>37.96</v>
      </c>
      <c r="L41" s="12">
        <f t="shared" si="1"/>
        <v>63.998750000000001</v>
      </c>
    </row>
    <row r="42" spans="1:12" ht="15.75" x14ac:dyDescent="0.25">
      <c r="A42" s="15" t="s">
        <v>204</v>
      </c>
      <c r="B42" s="14" t="s">
        <v>14</v>
      </c>
      <c r="C42" s="58">
        <v>5</v>
      </c>
      <c r="D42" s="11">
        <v>94.78</v>
      </c>
      <c r="E42" s="12">
        <v>64.16</v>
      </c>
      <c r="F42" s="11">
        <v>72.22</v>
      </c>
      <c r="G42" s="11">
        <v>59.46</v>
      </c>
      <c r="H42" s="11">
        <v>71.150000000000006</v>
      </c>
      <c r="I42" s="12">
        <v>59.96</v>
      </c>
      <c r="J42" s="11">
        <v>58.48</v>
      </c>
      <c r="K42" s="11">
        <v>45.6</v>
      </c>
      <c r="L42" s="12">
        <f t="shared" si="1"/>
        <v>65.726249999999993</v>
      </c>
    </row>
    <row r="43" spans="1:12" ht="15.75" x14ac:dyDescent="0.25">
      <c r="A43" s="15" t="s">
        <v>205</v>
      </c>
      <c r="B43" s="14" t="s">
        <v>14</v>
      </c>
      <c r="C43" s="58">
        <v>5.3</v>
      </c>
      <c r="D43" s="11">
        <v>82.83</v>
      </c>
      <c r="E43" s="12">
        <v>59.47</v>
      </c>
      <c r="F43" s="11">
        <v>66.95</v>
      </c>
      <c r="G43" s="11">
        <v>58.23</v>
      </c>
      <c r="H43" s="11">
        <v>72.23</v>
      </c>
      <c r="I43" s="12">
        <v>49.19</v>
      </c>
      <c r="J43" s="11">
        <v>62.33</v>
      </c>
      <c r="K43" s="11">
        <v>48.97</v>
      </c>
      <c r="L43" s="12">
        <f t="shared" si="1"/>
        <v>62.525000000000006</v>
      </c>
    </row>
    <row r="44" spans="1:12" ht="15.75" x14ac:dyDescent="0.25">
      <c r="A44" s="15" t="s">
        <v>206</v>
      </c>
      <c r="B44" s="14" t="s">
        <v>14</v>
      </c>
      <c r="C44" s="58">
        <v>5.5</v>
      </c>
      <c r="D44" s="11">
        <v>79.459999999999994</v>
      </c>
      <c r="E44" s="12">
        <v>66.239999999999995</v>
      </c>
      <c r="F44" s="11">
        <v>66.569999999999993</v>
      </c>
      <c r="G44" s="11">
        <v>65.150000000000006</v>
      </c>
      <c r="H44" s="11">
        <v>68.48</v>
      </c>
      <c r="I44" s="12">
        <v>56.43</v>
      </c>
      <c r="J44" s="11">
        <v>62.85</v>
      </c>
      <c r="K44" s="11">
        <v>38.700000000000003</v>
      </c>
      <c r="L44" s="12">
        <f t="shared" si="1"/>
        <v>62.984999999999999</v>
      </c>
    </row>
    <row r="45" spans="1:12" ht="15.75" x14ac:dyDescent="0.25">
      <c r="A45" s="15" t="s">
        <v>207</v>
      </c>
      <c r="B45" s="14" t="s">
        <v>15</v>
      </c>
      <c r="C45" s="58">
        <v>5</v>
      </c>
      <c r="D45" s="11">
        <v>86.35</v>
      </c>
      <c r="E45" s="12">
        <v>52.51</v>
      </c>
      <c r="F45" s="11">
        <v>74.77</v>
      </c>
      <c r="G45" s="11">
        <v>70.37</v>
      </c>
      <c r="H45" s="11">
        <v>71.36</v>
      </c>
      <c r="I45" s="12">
        <v>66.38</v>
      </c>
      <c r="J45" s="11">
        <v>65</v>
      </c>
      <c r="K45" s="11">
        <v>49.63</v>
      </c>
      <c r="L45" s="12">
        <f t="shared" si="1"/>
        <v>67.046250000000001</v>
      </c>
    </row>
    <row r="46" spans="1:12" ht="15.75" x14ac:dyDescent="0.25">
      <c r="A46" s="15" t="s">
        <v>208</v>
      </c>
      <c r="B46" s="14" t="s">
        <v>14</v>
      </c>
      <c r="C46" s="58">
        <v>5.0999999999999996</v>
      </c>
      <c r="D46" s="11">
        <v>88.66</v>
      </c>
      <c r="E46" s="12">
        <v>55.12</v>
      </c>
      <c r="F46" s="11">
        <v>69</v>
      </c>
      <c r="G46" s="11">
        <v>58.32</v>
      </c>
      <c r="H46" s="11">
        <v>71.59</v>
      </c>
      <c r="I46" s="12">
        <v>57.38</v>
      </c>
      <c r="J46" s="11">
        <v>66.23</v>
      </c>
      <c r="K46" s="11">
        <v>37.200000000000003</v>
      </c>
      <c r="L46" s="12">
        <f t="shared" si="1"/>
        <v>62.937500000000007</v>
      </c>
    </row>
    <row r="47" spans="1:12" ht="15.75" x14ac:dyDescent="0.25">
      <c r="A47" s="15" t="s">
        <v>209</v>
      </c>
      <c r="B47" s="14" t="s">
        <v>14</v>
      </c>
      <c r="C47" s="58">
        <v>5.2</v>
      </c>
      <c r="D47" s="11">
        <v>79.25</v>
      </c>
      <c r="E47" s="12">
        <v>61.71</v>
      </c>
      <c r="F47" s="11">
        <v>69.47</v>
      </c>
      <c r="G47" s="11">
        <v>58.21</v>
      </c>
      <c r="H47" s="11">
        <v>65.31</v>
      </c>
      <c r="I47" s="12">
        <v>51.39</v>
      </c>
      <c r="J47" s="11">
        <v>64.92</v>
      </c>
      <c r="K47" s="11">
        <v>46.66</v>
      </c>
      <c r="L47" s="12">
        <f t="shared" si="1"/>
        <v>62.114999999999995</v>
      </c>
    </row>
    <row r="48" spans="1:12" ht="15.75" x14ac:dyDescent="0.25">
      <c r="A48" s="15" t="s">
        <v>210</v>
      </c>
      <c r="B48" s="14" t="s">
        <v>14</v>
      </c>
      <c r="C48" s="58">
        <v>5.3</v>
      </c>
      <c r="D48" s="11">
        <v>78.87</v>
      </c>
      <c r="E48" s="12">
        <v>53.69</v>
      </c>
      <c r="F48" s="11">
        <v>59.62</v>
      </c>
      <c r="G48" s="11">
        <v>44.95</v>
      </c>
      <c r="H48" s="11">
        <v>58.56</v>
      </c>
      <c r="I48" s="12">
        <v>43.09</v>
      </c>
      <c r="J48" s="11">
        <v>62.37</v>
      </c>
      <c r="K48" s="11">
        <v>44.99</v>
      </c>
      <c r="L48" s="12">
        <f t="shared" si="1"/>
        <v>55.767499999999998</v>
      </c>
    </row>
    <row r="49" spans="1:12" ht="15.75" x14ac:dyDescent="0.25">
      <c r="A49" s="15" t="s">
        <v>211</v>
      </c>
      <c r="B49" s="14" t="s">
        <v>14</v>
      </c>
      <c r="C49" s="58">
        <v>5.5</v>
      </c>
      <c r="D49" s="11">
        <v>73.099999999999994</v>
      </c>
      <c r="E49" s="12">
        <v>65.86</v>
      </c>
      <c r="F49" s="11">
        <v>70.760000000000005</v>
      </c>
      <c r="G49" s="11">
        <v>67.25</v>
      </c>
      <c r="H49" s="11">
        <v>67.25</v>
      </c>
      <c r="I49" s="12">
        <v>54.66</v>
      </c>
      <c r="J49" s="11">
        <v>60.09</v>
      </c>
      <c r="K49" s="11">
        <v>42.11</v>
      </c>
      <c r="L49" s="12">
        <f t="shared" si="1"/>
        <v>62.635000000000005</v>
      </c>
    </row>
    <row r="50" spans="1:12" ht="15.75" x14ac:dyDescent="0.25">
      <c r="A50" s="15" t="s">
        <v>212</v>
      </c>
      <c r="B50" s="14" t="s">
        <v>14</v>
      </c>
      <c r="C50" s="58">
        <v>5.6</v>
      </c>
      <c r="D50" s="11">
        <v>77.64</v>
      </c>
      <c r="E50" s="12">
        <v>53.17</v>
      </c>
      <c r="F50" s="11">
        <v>64.94</v>
      </c>
      <c r="G50" s="11">
        <v>63.14</v>
      </c>
      <c r="H50" s="11">
        <v>61</v>
      </c>
      <c r="I50" s="12">
        <v>50.87</v>
      </c>
      <c r="J50" s="11">
        <v>62.45</v>
      </c>
      <c r="K50" s="11">
        <v>36.15</v>
      </c>
      <c r="L50" s="12">
        <f t="shared" si="1"/>
        <v>58.669999999999995</v>
      </c>
    </row>
    <row r="51" spans="1:12" ht="15.75" x14ac:dyDescent="0.25">
      <c r="A51" s="15"/>
      <c r="B51" s="14"/>
      <c r="C51" s="14"/>
      <c r="D51" s="11"/>
      <c r="E51" s="11"/>
      <c r="F51" s="11"/>
      <c r="G51" s="11"/>
      <c r="H51" s="11"/>
      <c r="I51" s="11"/>
      <c r="J51" s="11"/>
      <c r="K51" s="11"/>
      <c r="L51" s="12"/>
    </row>
    <row r="52" spans="1:12" ht="15.75" x14ac:dyDescent="0.25">
      <c r="A52" s="15" t="s">
        <v>1</v>
      </c>
      <c r="B52" s="14"/>
      <c r="C52" s="14"/>
      <c r="D52" s="11">
        <v>83.52413</v>
      </c>
      <c r="E52" s="12">
        <v>60.163170000000001</v>
      </c>
      <c r="F52" s="11">
        <v>67.301749999999998</v>
      </c>
      <c r="G52" s="11">
        <v>60.677300000000002</v>
      </c>
      <c r="H52" s="11">
        <v>68.551270000000002</v>
      </c>
      <c r="I52" s="12">
        <v>55.826189999999997</v>
      </c>
      <c r="J52" s="11">
        <v>63.559840000000001</v>
      </c>
      <c r="K52" s="11">
        <v>42.699840000000002</v>
      </c>
      <c r="L52" s="12">
        <f t="shared" si="1"/>
        <v>62.787936249999994</v>
      </c>
    </row>
    <row r="53" spans="1:12" ht="15.75" x14ac:dyDescent="0.25">
      <c r="A53" s="15" t="s">
        <v>2</v>
      </c>
      <c r="B53" s="14"/>
      <c r="C53" s="14"/>
      <c r="D53" s="11">
        <v>9.1654499999999999</v>
      </c>
      <c r="E53" s="12">
        <v>9.0729399999999991</v>
      </c>
      <c r="F53" s="11">
        <v>5.0841200000000004</v>
      </c>
      <c r="G53" s="11">
        <v>7.0720099999999997</v>
      </c>
      <c r="H53" s="11">
        <v>8.0077200000000008</v>
      </c>
      <c r="I53" s="12">
        <v>9.1632499999999997</v>
      </c>
      <c r="J53" s="11">
        <v>7.5218100000000003</v>
      </c>
      <c r="K53" s="11">
        <v>6.8642099999999999</v>
      </c>
      <c r="L53" s="12" t="s">
        <v>28</v>
      </c>
    </row>
    <row r="54" spans="1:12" ht="15.75" x14ac:dyDescent="0.25">
      <c r="A54" s="16" t="s">
        <v>3</v>
      </c>
      <c r="B54" s="17"/>
      <c r="C54" s="17"/>
      <c r="D54" s="26">
        <v>7.9265600000000003</v>
      </c>
      <c r="E54" s="27">
        <v>10.939920000000001</v>
      </c>
      <c r="F54" s="26">
        <v>5.4839900000000004</v>
      </c>
      <c r="G54" s="26">
        <v>8.4550000000000001</v>
      </c>
      <c r="H54" s="26">
        <v>8.4963999999999995</v>
      </c>
      <c r="I54" s="27">
        <v>9.5168499999999998</v>
      </c>
      <c r="J54" s="26">
        <v>8.5968499999999999</v>
      </c>
      <c r="K54" s="26">
        <v>11.685359999999999</v>
      </c>
      <c r="L54" s="27" t="s">
        <v>28</v>
      </c>
    </row>
    <row r="55" spans="1:12" ht="17.25" x14ac:dyDescent="0.25">
      <c r="A55" s="4" t="s">
        <v>246</v>
      </c>
      <c r="B55" s="19"/>
      <c r="C55" s="19"/>
      <c r="D55" s="20"/>
      <c r="E55" s="20"/>
      <c r="F55" s="20"/>
      <c r="G55" s="20"/>
      <c r="H55" s="20"/>
      <c r="I55" s="20"/>
      <c r="J55" s="20"/>
      <c r="K55" s="20"/>
      <c r="L55" s="18"/>
    </row>
    <row r="56" spans="1:12" ht="15" x14ac:dyDescent="0.25">
      <c r="A56" s="4" t="s">
        <v>263</v>
      </c>
      <c r="B56" s="19"/>
      <c r="C56" s="19"/>
      <c r="D56" s="20"/>
      <c r="E56" s="20"/>
      <c r="F56" s="20"/>
      <c r="G56" s="20"/>
      <c r="H56" s="20"/>
      <c r="I56" s="20"/>
      <c r="J56" s="20"/>
      <c r="K56" s="20"/>
      <c r="L56" s="18"/>
    </row>
    <row r="57" spans="1:12" ht="15" x14ac:dyDescent="0.25">
      <c r="A57" s="4" t="s">
        <v>248</v>
      </c>
      <c r="B57" s="19"/>
      <c r="C57" s="19"/>
      <c r="D57" s="20"/>
      <c r="E57" s="20"/>
      <c r="F57" s="20"/>
      <c r="G57" s="20"/>
      <c r="H57" s="20"/>
      <c r="I57" s="20"/>
      <c r="J57" s="20"/>
      <c r="K57" s="20"/>
      <c r="L57" s="18"/>
    </row>
    <row r="58" spans="1:12" ht="15" x14ac:dyDescent="0.25">
      <c r="A58" s="4" t="s">
        <v>247</v>
      </c>
      <c r="B58" s="6"/>
      <c r="C58" s="6"/>
      <c r="D58" s="20"/>
      <c r="E58" s="20"/>
      <c r="F58" s="20"/>
      <c r="G58" s="20"/>
      <c r="H58" s="20"/>
      <c r="I58" s="20"/>
      <c r="J58" s="20"/>
      <c r="K58" s="20"/>
      <c r="L58" s="4"/>
    </row>
    <row r="59" spans="1:12" ht="15" x14ac:dyDescent="0.25">
      <c r="A59" s="4" t="s">
        <v>249</v>
      </c>
      <c r="B59" s="6"/>
      <c r="C59" s="6"/>
      <c r="D59" s="4"/>
      <c r="E59" s="4"/>
      <c r="F59" s="4"/>
      <c r="G59" s="4"/>
      <c r="H59" s="4"/>
      <c r="I59" s="4"/>
      <c r="J59" s="4"/>
      <c r="K59" s="4"/>
      <c r="L59" s="4"/>
    </row>
    <row r="60" spans="1:12" ht="15" x14ac:dyDescent="0.25">
      <c r="A60" s="4" t="s">
        <v>63</v>
      </c>
      <c r="B60" s="6"/>
      <c r="C60" s="6"/>
      <c r="D60" s="4"/>
      <c r="E60" s="4"/>
      <c r="F60" s="4"/>
      <c r="G60" s="4"/>
      <c r="H60" s="4"/>
      <c r="I60" s="4"/>
      <c r="J60" s="4"/>
      <c r="K60" s="4"/>
      <c r="L60" s="4"/>
    </row>
    <row r="61" spans="1:12" ht="15" x14ac:dyDescent="0.25">
      <c r="A61" s="4" t="s">
        <v>250</v>
      </c>
      <c r="B61" s="6"/>
      <c r="C61" s="6"/>
      <c r="D61" s="4"/>
      <c r="E61" s="4"/>
      <c r="F61" s="4"/>
      <c r="G61" s="4"/>
      <c r="H61" s="4"/>
      <c r="I61" s="4"/>
      <c r="J61" s="4"/>
      <c r="K61" s="4"/>
      <c r="L61" s="4"/>
    </row>
    <row r="62" spans="1:12" ht="15" x14ac:dyDescent="0.25">
      <c r="A62" s="4" t="s">
        <v>64</v>
      </c>
      <c r="B62" s="6"/>
      <c r="C62" s="6"/>
      <c r="D62" s="4"/>
      <c r="E62" s="4"/>
      <c r="F62" s="4"/>
      <c r="G62" s="4"/>
      <c r="H62" s="4"/>
      <c r="I62" s="4"/>
      <c r="J62" s="4"/>
      <c r="K62" s="4"/>
      <c r="L62" s="4"/>
    </row>
  </sheetData>
  <sortState ref="A6:L22">
    <sortCondition ref="A6:A22"/>
  </sortState>
  <mergeCells count="1">
    <mergeCell ref="A1:L1"/>
  </mergeCells>
  <pageMargins left="0.7" right="0.7" top="0.75" bottom="0.75" header="0.3" footer="0.3"/>
  <pageSetup scale="58" fitToWidth="0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Location Information</vt:lpstr>
      <vt:lpstr>Late MG 3 - Early MG 4</vt:lpstr>
      <vt:lpstr>Late MG 4</vt:lpstr>
      <vt:lpstr>MG 5</vt:lpstr>
      <vt:lpstr>'Late MG 3 - Early MG 4'!Print_Area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Bond</dc:creator>
  <cp:lastModifiedBy>Joshua Aaron Still</cp:lastModifiedBy>
  <cp:lastPrinted>2017-11-16T17:01:25Z</cp:lastPrinted>
  <dcterms:created xsi:type="dcterms:W3CDTF">2010-11-12T18:49:49Z</dcterms:created>
  <dcterms:modified xsi:type="dcterms:W3CDTF">2019-11-22T20:02:37Z</dcterms:modified>
</cp:coreProperties>
</file>